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20" yWindow="90" windowWidth="17235" windowHeight="8700"/>
  </bookViews>
  <sheets>
    <sheet name="2016" sheetId="4" r:id="rId1"/>
    <sheet name="2017" sheetId="5" r:id="rId2"/>
    <sheet name="2018" sheetId="6" r:id="rId3"/>
    <sheet name="2019" sheetId="7" r:id="rId4"/>
    <sheet name="2020" sheetId="8" r:id="rId5"/>
  </sheets>
  <calcPr calcId="125725"/>
</workbook>
</file>

<file path=xl/calcChain.xml><?xml version="1.0" encoding="utf-8"?>
<calcChain xmlns="http://schemas.openxmlformats.org/spreadsheetml/2006/main">
  <c r="B55" i="8"/>
  <c r="B47"/>
  <c r="B40"/>
  <c r="B30"/>
  <c r="B19"/>
  <c r="B11"/>
  <c r="B4"/>
  <c r="B56" i="7"/>
  <c r="B47"/>
  <c r="B40"/>
  <c r="B31"/>
  <c r="B20"/>
  <c r="B11"/>
  <c r="B4"/>
  <c r="B56" i="6"/>
  <c r="B48"/>
  <c r="B41"/>
  <c r="B32"/>
  <c r="B20"/>
  <c r="B12"/>
  <c r="B4"/>
  <c r="B58" i="5"/>
  <c r="B50"/>
  <c r="B42"/>
  <c r="B31"/>
  <c r="B19"/>
  <c r="B11"/>
  <c r="B4"/>
  <c r="B54" i="4"/>
  <c r="B46"/>
  <c r="B39"/>
  <c r="B30"/>
  <c r="B19"/>
  <c r="B11"/>
  <c r="B4"/>
  <c r="B2" i="8" l="1"/>
  <c r="B2" i="7"/>
  <c r="B2" i="6"/>
  <c r="B2" i="5"/>
  <c r="B2" i="4"/>
</calcChain>
</file>

<file path=xl/sharedStrings.xml><?xml version="1.0" encoding="utf-8"?>
<sst xmlns="http://schemas.openxmlformats.org/spreadsheetml/2006/main" count="275" uniqueCount="102">
  <si>
    <t>- TBD, průběžné zpracování a hodnocení výsledků periodických měření, která provádí obsluha podle platného Programu TBD; zpracování a hodnocení výsledků měření automatického monitoringu, přepočet měření deformetrem a zpracování výsledků měření tenzometrů, které provádí obsluha díla</t>
  </si>
  <si>
    <t>- 4 × kontrolní prohlídka díla (gravitační část hráze, zemní část hráze, podzemní VE) se zaměřením na jevy ohrožující jeho stabilitu stabilitu a bezpečnost (průsakové, tlakové poměry, deformační změny); kontrolní odečty manometrů vztlakoměrných vrtů v injekční chodbě; kontrolní měření roztahoměrných základen na hrázi a v VE), kontolní odečet hrázových kyvadel</t>
  </si>
  <si>
    <t>- 1x zkrácené geodetické měření deformací zemní a gravitační hráze a vybraných konstrukcí v podzemní elektrárně. Zkrácené geodetické meření obsahuje: měření vodorovných posunů kontrolních bodů na koruně zemní i gravitační části hráze a na bodech v opevnění návodního líce hráze (měřeno je metodou oboustranné záměrné přímky), měření svislých posunů kontrolních bodů na koruně gravitační části hráze, návodním a vzdušním líci zemní části hráze, v zavazujícím kuželu a pravobřežním zavázání) , měření svislých posunů ve vodní elektrárně, klenba strojovny, dvě chodby, TG1 a TG2.  
Pro měření svislých posunů se používá metoda velmi přesné nivelace, přístroj Trimble DiNi12 a 3m invarové latě Nedo s kódovým měřítkem a invarová nivelační měřítka. Nivelační pořad je připojen na vybrané body státní nivelační sítě. Nivelační měření ve VE je relativní.
K měření vodorovných (posunů) směrů se používá přesná totální stanice Leica TM 30 s příslušenstvím Leica a přenosné směrové terče.</t>
  </si>
  <si>
    <t xml:space="preserve"> - vypracování 8. souhrnné etapové zprávy o výsledcích TBD za období 2011 - 2016 v souladu s vyhláškou č. 471/2001 Sb. ve znění vyhlášky č. 255/2010 Sb.</t>
  </si>
  <si>
    <t xml:space="preserve"> - příprava vyjádření hlavního pracovníka technickobezpečnostního dohledu pověřené organizace a účast na TBP podle § 62 zákona č. 254/2001 Sb.</t>
  </si>
  <si>
    <t>- TBD, průběžné zpracování a hodnocení výsledků periodických měření, která provádí obsluha podle platného Programu TBD; zpracování a hodnocení výsledků měření automatického monitoringu, přepočet měření deformetrem, které provádí technik PVl</t>
  </si>
  <si>
    <t xml:space="preserve"> - zpracování a posouzení záznamů z moniotorovací sítě SEISMO. Vytřídění a kategorizace záznamů ze čtyř třísložkových seismografů. Analýza vybraných záznamů, frekvenční analýza, výpočet výchylky kmitání.</t>
  </si>
  <si>
    <t>- 4 × kontrolní prohlídka díla se zaměřením na jevy ohrožující jeho stabilitu a bezpečnost (průsakové, tlakové poměry, deformační změny); kontrolní odečty manometrů vztlakoměrných vrtů v hrázi; kontrolní měření průsaků, kontrolní měření roztahoměrných a deformetrických základen v hrázi a VE)</t>
  </si>
  <si>
    <t>- 1x zkrácené geodetické měření deformací hráze a vodní elektrárny. Zkrácené geodetické meření obsahuje: 2x měření vodorovných posunů kontrolních bodů na koruně hráze (měřeno je metodou záměrné přímky v teplotních extrémech), 1x měření svislých posunů kontrolních bodů v hrázi (chodba 0, údolní část chodby 1, chodba A1, chodba H) a úrovních VE (podlaží 213,60, chodba H) a na platu u výtoků ze savek.  
Pro měření svislých posunů se používá metoda velmi přesné nivelace, přístroj Trimble DiNi12 a 3m invarové latě Nedo s kódovým měřítkem a invarová nivelační měřítka. Nivelační pořad je připojen na vybrané body státní nivelační sítě. 
K měření vodorovných (posunů) směrů se používá přesná totální stanice Leica TM 30 s příslušenstvím Leica a přenosné směrové terče.</t>
  </si>
  <si>
    <t xml:space="preserve"> - vypracování 30. etapové zprávy o výsledcích TBD za období 2015 - 2016 v souladu s vyhláškou č. 471/2001 Sb. ve znění vyhlášky č. 255/2010 Sb.</t>
  </si>
  <si>
    <t>- 6 × kontrolní prohlídka díla se zaměřením na jevy ohrožující jeho stabilitu a bezpečnost (průsakové, tlakové poměry, deformační změny); kontrolní odečty manometrů vybraných vztlakoměrných vrtů v hrázi; kontrolní měření průsaků, kontrolní měření roztahoměrných a deformetrických základen v hrázi a VE)</t>
  </si>
  <si>
    <t xml:space="preserve"> - 4x kontrolní měření relativních svislých posunů metodou hydrostatické nivelece. Zaměřovány jsou tři měrné profily. Využívána je měřící souprava Mesier firmy FPM (Freiberger Präzisionsmechanik). Přesnost měření je ± 0,02 mm.</t>
  </si>
  <si>
    <t>- 1x zkrácené geodetické měření deformací hráze a vodní elektrárny. Zkrácené geodetické meření obsahuje: měření svislých posunů kontrolních bodů v hrázi (ICH1 v údolní nivě (bloky 6L – 23V2) včetně příčných chodeb, RCH2 včetně příčných chodeb) a úrovních VE (kóta 281,60 m n.m. a prostor dilatačních vložek 280,10 m n.m.).  
Pro měření svislých posunů se používá metoda velmi přesné nivelace, přístroj Trimble DiNi12 a 3m invarové latě Nedo s kódovým měřítkem a invarová nivelační měřítka. Nivelační pořad je připojen na vybrané body státní nivelační sítě.</t>
  </si>
  <si>
    <t>- 2x geodetické měření vodorovných posunů kontrolních bodů na vzdušním líci hráze. Měřeno je metodou záměrné přímky, určovány jsou vodorovné posuny ve směru toku. K měření vodorovných (posunů) směrů se používá přesná totální stanice Leica TM 30 s příslušenstvím Leica.</t>
  </si>
  <si>
    <t>- 2x geodetické měření vodorovných posunů krajních bloků hráze.  Vodorovné posuny kontrolních bodů na vzdušním líci hráze ve směru kolmo na tok jsou měřeny metodou deviačních úhlů. K měření vodorovných (posunů) směrů se používá přesná totální stanice Leica TM 30 s příslušenstvím Leica.</t>
  </si>
  <si>
    <t xml:space="preserve"> - prověření stability pilířů P a L, výpočet a statistické testování stability sítě pozorovacích pilířů pro sledování vodorovných posunů, opravy měření výpočet excentricity</t>
  </si>
  <si>
    <t xml:space="preserve"> - vypracování 33. etapové zprávy o výsledcích TBD za období 2015 - 2016 v souladu s vyhláškou č. 471/2001 Sb. ve znění vyhlášky č. 255/2010 Sb.</t>
  </si>
  <si>
    <t>- TBD, průběžné zpracování a hodnocení výsledků periodických měření, která provádí obsluha podle platného Programu TBD; zpracování a hodnocení výsledků měření automatického monitoringu, přepočet měření deformetrem, které provádí obsluha díla a technik PVl</t>
  </si>
  <si>
    <t>- 4 × kontrolní prohlídka díla se zaměřením na jevy ohrožující jeho stabilitu stabilitu a bezpečnost (průsakové, tlakové poměry, deformační změny); kontrolní odečty manometrů vztlakoměrných vrtů v injekční chodbě; kontrolní měření deformetrických základen  typu Huggenberger D 250 na hrázi a plavební komoře)</t>
  </si>
  <si>
    <t>- 1x komplexní geodetické měření svislých a vodorovných posunů kontrolních bodů (KB) v hrázových chodbách, na koruně hráze, ve vodní elektrárně a na vzdušním líci hráze. Měřením se sledují deformace jednotlivých stavebních konstrukcí VD a podloží.
Pro měření svislých posunů se používá metoda velmi přesné nivelace, přístroj Trimble DiNi12 a 3m invarové latě Nedo s kódovým měřítkem.
K měření vodorovných (posunů) směrů se používá přesná totální stanice Leica TM 30 s příslušenstvím Leica a pevné směrové terče na vzdušním líci.</t>
  </si>
  <si>
    <t>- 2x komplexní měření svislých a vodorovných posunů kontrolních bodů (KB) na zdech plavební komory. Měřením se sledují deformace jednotlivých konstrukčních prvků plavební komory a jejího podloží.
Pro měření svislých posunů se používá metoda velmi přesné nivelace, přístroj Trimble DiNi12 a 3m invarové latě Nedo s kódovým měřítkem.
K měření vodorovných (posunů) směrů se používá přesná totální stanice Leica TM 30 s příslušenstvím Leica.</t>
  </si>
  <si>
    <t>- 2x měření vzájemných vzdáleností zdí plavební komory. Měřením se sledují deformace dilatovaných částí obou zdí plavební komory.
Pro měření vzdáleností se používá distometr Kern ISETH.</t>
  </si>
  <si>
    <t xml:space="preserve"> - vypracování 17. etapové zprávy o výsledcích TBD za období 2015 - 2016 v souladu s vyhláškou č. 471/2001 Sb. ve znění vyhlášky č. 255/2010 Sb.</t>
  </si>
  <si>
    <t xml:space="preserve"> - vypracování 33. etapové zprávy o výsledcích TBD za období 2016 - 2017 v souladu s vyhláškou č. 471/2001 Sb. ve znění vyhlášky č. 255/2010 Sb.</t>
  </si>
  <si>
    <t xml:space="preserve"> - vypracování 31. etapové zprávy o výsledcích TBD za období 2016 - 2017 v souladu s vyhláškou č. 471/2001 Sb. ve znění vyhlášky č. 255/2010 Sb.</t>
  </si>
  <si>
    <t xml:space="preserve"> - 2x kontrolní měření relativních svislých posunů metodou hydrostatické nivelece. Zaměřovány jsou tři měrné profily. Využívána je měřící souprava Mesier firmy FPM (Freiberger Präzisionsmechanik). Přesnost měření je ± 0,02 mm.</t>
  </si>
  <si>
    <t>- 1x kontrolní geodetické měření lodního výtahu 3.5t. Kontrolní geodetické meření obsahuje: měření vodorovných posunů kontrolních bodů, měření svislých posunů kontrolních bodů.  
Pro měření svislých posunů se používá metoda velmi přesné nivelace, přístroj Trimble DiNi12 a 3m invarové latě Nedo s kódovým měřítkem a invarová nivelační měřítka. 
K měření vodorovných (posunů) směrů se používá metoda páměrné přímky, přesná totální stanice Leica TM 30 s příslušenstvím Leica a přenosné směrové terče.</t>
  </si>
  <si>
    <t xml:space="preserve"> - vypracování 34. etapové zprávy o výsledcích TBD za období 2016 - 2017 v souladu s vyhláškou č. 471/2001 Sb. ve znění vyhlášky č. 255/2010 Sb.</t>
  </si>
  <si>
    <t>- komplexní prohlídka technologického zařízení. Předmětem prohlídky jsou uzávěry přelivů: tři pole - segmenty s elmech. ovládáním. Spodní výpust - obtok plavební komory: 2 x tabulový uzávěr 2 x 2 m s hydr. ovládáním.</t>
  </si>
  <si>
    <t>- prohlídka technologického zařízení plavební komory. Prohlídka obsahuje: horní vrata: jedna opěrná vráteň s hydraulickým ovládáním, Dolní vrata: zdvižná tabule s klapkami vypouštění s elmech. ovládáním,1 x obtok plavební komory pro napouštění: 2 x tabulový uzávěr 2 x 2 m s hydr. ovládáním.</t>
  </si>
  <si>
    <t xml:space="preserve"> - vypracování 18. etapové zprávy o výsledcích TBD za období 2016 - 2017 v souladu s vyhláškou č. 471/2001 Sb. ve znění vyhlášky č. 255/2010 Sb.</t>
  </si>
  <si>
    <t>- komplexní prohlídka technologického zařízení. Předmětem prohlídky jsou spodní výpusti: 2 x ø 2500, revizní uzávěry uzávěry - 1 x hradidlová tabule, návodní provozní uzávěry: 2 x brýlový  uzávěr s hydr. ovládáním, povodní provozní regulační uzávěry - 2 x segmentový uzávěr DN 2500 s elmech. ovládáním. Uzávěry přelivu: 2 x dutá rourová klapky s elmech. ovládáním.</t>
  </si>
  <si>
    <t xml:space="preserve"> - vypracování 34. etapové zprávy o výsledcích TBD za období 2017 - 2018 v souladu s vyhláškou č. 471/2001 Sb. ve znění vyhlášky č. 255/2010 Sb.</t>
  </si>
  <si>
    <t xml:space="preserve"> - vypracování 32. etapové zprávy o výsledcích TBD za období 2017 - 2018 v souladu s vyhláškou č. 471/2001 Sb. ve znění vyhlášky č. 255/2010 Sb.</t>
  </si>
  <si>
    <t>- 1x komplexní geodetické měření deformací hráze a vodní elektrárny. Komplexní geodetické meření obsahuje: měření svislých posunů kontrolních bodů v hrázi (všechny chodby ICH1, RCH5, RCH2, včetně příčných chodeb, vzdušní líc hráze  - prostor dil. vložek, 280,10 m n.m., 271,60 m n.m.) a úrovních VE všechny podlaží (kóta 281,60, 287.10 a 291.60 m n.m. a prostor dilatačních vložek 271.60 a 280,10 m n.m.).  
Pro měření svislých posunů se používá metoda velmi přesné nivelace, přístroj Trimble DiNi12 a 3m invarové latě Nedo s kódovým měřítkem a invarová nivelační měřítka. Nivelační pořad je připojen na vybrané body státní nivelační sítě. Při komplexním měření se navíc ověřuje stabilita pevných výškových bodů a bodů trigonometrické sítě a určují se posuny pánve a břehů údolí.</t>
  </si>
  <si>
    <t>- komplexní prohlídka technologického zařízení. Předmětem prohlídky jsou spodní výpusti: 2 x ø 4000, revizní uzávěry uzávěry - 3 ks hradidlové tabule s ovládání jeřábem , návodní provozní uzávěry: 2 x tabulový  rychlouzávěr s hydr. ovládáním, povodní provozní regulační uzávěry - 2 x uzávěr typu Johnson DN 3000 s elmech. ovládáním. Uzávěry přelivu: 3 x zdvižný segment s elmech. ovládáním.</t>
  </si>
  <si>
    <t xml:space="preserve"> - vypracování 35. etapové zprávy o výsledcích TBD za období 2017 - 2018 v souladu s vyhláškou č. 471/2001 Sb. ve znění vyhlášky č. 255/2010 Sb.</t>
  </si>
  <si>
    <t xml:space="preserve"> - vypracování 19. etapové zprávy o výsledcích TBD za období 2018 - 2019 v souladu s vyhláškou č. 471/2001 Sb. ve znění vyhlášky č. 255/2010 Sb.</t>
  </si>
  <si>
    <t xml:space="preserve"> - vypracování 35. etapové zprávy o výsledcích TBD za období 2018 - 2019 v souladu s vyhláškou č. 471/2001 Sb. ve znění vyhlášky č. 255/2010 Sb.</t>
  </si>
  <si>
    <t>- komplexní prohlídka technologického zařízení. Předmětem prohlídky jsou spodní výpusti: 2 x ø 4000, revizní uzávěry  - 3 ks hradidlové tabule s ovládání jeřábem , návodní provozní uzávěry: 2 x tabulový  rychlouzávěr s hydr. ovládáním, povodní provozní regulační uzávěry - 2 x uzávěr typu Johnson DN 3000 s elmech. ovládáním. Uzávěry přelivu: 4 x zdvižný segment s elmech. ovládáním.</t>
  </si>
  <si>
    <t xml:space="preserve"> - vypracování 9. souhrnné etapové zprávy o výsledcích TBD za období 2014 - 2019 v souladu s vyhláškou č. 471/2001 Sb. ve znění vyhlášky č. 255/2010 Sb.</t>
  </si>
  <si>
    <t xml:space="preserve"> - vypracování 36. etapové zprávy o výsledcích TBD za období 2018 - 2019 v souladu s vyhláškou č. 471/2001 Sb. ve znění vyhlášky č. 255/2010 Sb.</t>
  </si>
  <si>
    <t xml:space="preserve"> - vypracování 20. etapové zprávy o výsledcích TBD za období 2018 - 2019 v souladu s vyhláškou č. 471/2001 Sb. ve znění vyhlášky č. 255/2010 Sb.</t>
  </si>
  <si>
    <t>- 1x komplexní geodetické měření deformací zemní a gravitační hráze a konstrukcí v podzemní elektrárně. Komplexní geodetické meření obsahuje: měření vodorovných posunů kontrolních bodů na koruně zemní i gravitační části hráze a na bodech v opevnění návodního líce hráze (měřeno je metodou oboustranné záměrné přímky), měření svislých posunů kontrolních bodů na koruně gravitační části hráze, v hrázových chodbách, návodním a vzdušním líci zemní části hráze, v zavazujícím kuželu a pravobřežním zavázání), měření svislých posunů ve vodní elektrárně, klenba strojovny, dvě chodby, TG1 a TG2. Měření vodorovných posunů v klenbě stojovny VE. 
Pro měření svislých posunů se používá metoda velmi přesné nivelace, přístroj Trimble DiNi12 a 3m invarové latě Nedo s kódovým měřítkem a invarová nivelační měřítka. Nivelační pořad je připojen na vybrané body státní nivelační sítě. Nivelační měření ve VE je relativní.
K měření vodorovných (posunů) směrů se používá přesná totální stanice Leica TM 30 s příslušenstvím Leica a přenosné směrové terče.</t>
  </si>
  <si>
    <t xml:space="preserve"> - vypracování 36. etapové zprávy o výsledcích TBD za období 2019 - 2020 v souladu s vyhláškou č. 471/2001 Sb. ve znění vyhlášky č. 255/2010 Sb.</t>
  </si>
  <si>
    <t xml:space="preserve"> - vypracování 33. etapové zprávy o výsledcích TBD za období 2019 - 2020 v souladu s vyhláškou č. 471/2001 Sb. ve znění vyhlášky č. 255/2010 Sb.</t>
  </si>
  <si>
    <t xml:space="preserve"> - vypracování 9. souhrnné etapové zprávy o výsledcích TBD za období 2015 - 2020 v souladu s vyhláškou č. 471/2001 Sb. ve znění vyhlášky č. 255/2010 Sb.</t>
  </si>
  <si>
    <t>- statistické zpracování výsledků měření TBD na plavební komoře (zpracování všech nameřených dat TBD za období 1990 - 2017). Bude provedena základní selekce naměřených dat, odstranění chybných záznamů a nahrazení příznaků měření. Dále budou zpracovány základní statistické charakteristiky a provedena korelační analýza pro zjištění vzájemných závislostí. Potom bude provedena regresní analýza pro popsání závislosti nezávislých veličin na veličinách prostředí případně vícenásobná regrese. Grafické výstupy, regresní křivky, konfidenční a predikční pásy, časové grafy odchylek od modelu. Tendová anyláza časových řad s modelováním  sezónnosti, regresních vztahů, případně složitějších závislostí a modelů.</t>
  </si>
  <si>
    <t xml:space="preserve"> - vypracování 5. souhrnné etapové zprávy o výsledcích TBD za období 2015 - 2020 v souladu s vyhláškou č. 471/2001 Sb. ve znění vyhlášky č. 255/2010 Sb.</t>
  </si>
  <si>
    <t>Želivka</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</si>
  <si>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měsíčního hlášení; přepočet měření deformetrem, které provádí technik PVl</t>
  </si>
  <si>
    <t>- 4 × kontrolní prohlídka díla se zaměřením na jevy ohrožující jeho stabilitu a bezpečnost (průsakové, tlakové poměry, deformační změny); kontrolní odečty manometrů vztlakoměrných vrtů a piezometrických drénů v injekční chodbě</t>
  </si>
  <si>
    <t xml:space="preserve">- zkrácené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pata hráze, vzdušní hrana koruny hráze), určení svislých posunů  KB na kalníkové šachtě, určení svislých a vodorovných posunů KB na sdruženém objektu, určení svislých a vodorovných posunů KB na pilíři a uložení komunikační lávky. Metody měření a přesnosti: velmi přesná nivelace s přesností sH=0,6 mm (digitální nivelační přístroj Trimble DiNi 12, 3 m a 2 m kódové nivelační latě Nedo - Trimble s invarovou stupnicí); měření úhlů a délek k záměrné přímce a trigonometrické proměření sítě vztažných bodů s přesností sP= 1,1 mm ( přesná totální stanice Leica TM30, signalizační terče, odrazné hranoly a příslušenství Leica).  </t>
  </si>
  <si>
    <t>- příprava vyjádření hlavního pracovníka technickobezpečnostního dohledu pověřené organizace a účast na TBP podle § 62 zákona č. 254/2001 Sb.</t>
  </si>
  <si>
    <t>Římov</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</si>
  <si>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měsíčního hlášení; přepočet měření deformetrem, které provádí obsluha VD</t>
  </si>
  <si>
    <t xml:space="preserve">- komplexní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bermy, koruna hráze, vlnolam), určení svislých posunů  KB na přemostění skluzu, určení svislých posunů KB na skluzu, určení relativních vodorovných posunů bočních zdí skluzu, určení svislých posunů KB v oblasti levého svahu, určení svislých posunů KB v injekční chodbě (ICH), měření náklonů vybraných bloků ICH náklonoměrem Talyvel, určení svislých posunů KB v odpadní chodbě, určení svislých a vodorovných posunů KB a náklonů na věžovém objektu, určení svislých posunů KB na levé zdi odpadníhoho koryta, určení svislých posunů KB v oblasti kotevního bloku vodárenského potrubí. Metody měření a přesnosti: velmi přesná nivelace s přesností sH=0,5 mm (digitální nivelační přístroj Zeiss DiNi 12, 2 m kódové nivelační latě Zeiss s invarovou stupnicí, nivelační čepy); měření úhlů a délek k záměrné přímce, trigonometrické proměření sítě vztažných bodů. trigonometrická nivelace s přesností sP= 0,2 až 1,4 mm ( přesná totální stanice Leica TM30 s automatickým systémem ATR, signalizační terče, odrazné hranoly a příslušenství Leica).  </t>
  </si>
  <si>
    <t>- měření náklonů bloku křížení injekční a odpadní chodby, měření náklonu věžového objektu náklonoměrem Maihak</t>
  </si>
  <si>
    <t>- 4 × kontrolní prohlídka díla se zaměřením na jevy ohrožující jeho stabilitu a bezpečnost (průsakové, tlakové poměry, deformační změny); kontrolní odečty manometrů pórových tlaků, vztlakoměrných vrtů a piezometrických drážek v injekční a odpadní chodbě, kontrolní odečty na hrázovém kyvadle Metra ve věžovém objektu</t>
  </si>
  <si>
    <t xml:space="preserve"> - vypracování 4. souhrnné etapové zprávy o výsledcích TBD za období 2011 - 2016, včetně posouzení bezpečnosti při povodních a přešetření stability, v souladu s vyhláškou č. 471/2001 Sb., ve znění vyhlášky č. 255/2010 Sb.</t>
  </si>
  <si>
    <t>Nýrsko</t>
  </si>
  <si>
    <t>- TBD, průběžné zpracování a hodnocení výsledků periodických měření, která jsou zaznamenávána automatickým monitoringem a měření, která provádí obsluha podle platného Programu TBD. Soubory s naměřenými hodnotami jsou zasílány 1× za měsíc k posouzení a archivaci organizaci pověřené výkonem TBD. Posouzení výsledků provádí pracovníci pověřené organizace do 3 dnů po obdržení měsíčního hlášení; přepočet měření deformetrem, která provádí technik PVl</t>
  </si>
  <si>
    <t>- 4 × kontrolní prohlídka díla se zaměřením na jevy ohrožující jeho stabilitu a bezpečnost (průsakové, tlakové poměry, deformační změny); kontrolní měření pozorovacích vrtů v podhrází a výtoků z patní drenáže; kontrolní měření šesti deformetrických základen typu Huggenberger D 250 v komunikační části odpadní chodby a strojovně MVE)</t>
  </si>
  <si>
    <t>- geodetické měření svislých posunů kontrolních bodů (KB) na tělese hráze. Měření obsahuje přešetření stability pevných výškových bodů, určení svislých posunů KB na tělese hráze (vzdušní hrana koruny hráze, návodní těsnicí plášť, základ vlnolamu). Metody měření a přístroje: velmi přesná nivelace s přesností sH=0,4 mm (digitální nivelační přístroj ZEISS NI007 nebo Trimble DiNi 12, 3 m kódové nivelační latě s invarovou stupnicí)</t>
  </si>
  <si>
    <t xml:space="preserve"> - vypracování 34. etapové zprávy o výsledcích TBD za období 2015 - 2016 v souladu s vyhláškou č. 471/2001 Sb. ve znění vyhlášky č. 255/2010 Sb.</t>
  </si>
  <si>
    <t>- komplexní prohlídka technologického zařízení. Předmětem prohlídky jsou spodní výpusti: 2 x ø 1600, revizní uzávěr -  1 x hradidlové tabule s ovládáním jeřábem,  návodní provozní uzávěry - 2 x tabulový rychlouzávěr s hydr. ovládáním, povodní provozní regulační uzávěry - 2 x RU DN 1600s elmech. ovládáním.</t>
  </si>
  <si>
    <t xml:space="preserve">- zkrácené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(koruna hráze, vlnolam), určení svislých posunů  KB na přemostění skluzu, určení svislých posunů KB na skluzu, určení relativních vodorovných posunů bočních zdí skluzu, určení svislých posunů KB v oblasti levého svahu, měření náklonů vybraných bloků ICH náklonoměrem Talyvel, určení vodorovných posunů KB a náklonů na věžovém objektu, určení svislých posunů KB v oblasti kotevního bloku vodárenského potrubí. Metody měření a přesnosti: velmi přesná nivelace s přesností sH=0,5 mm (digitální nivelační přístroj Zeiss DiNi 12, 2 m kódové nivelační latě Zeiss s invarovou stupnicí, nivelační čepy); měření úhlů a délek k záměrné přímce, trigonometrické proměření sítě vztažných bodů. trigonometrická nivelace s přesností sP= 0,3 až 1,4 mm ( přesná totální stanice Leica TM30 s automatickým systémem ATR, signalizační terče, odrazné hranoly a příslušenství Leica).  </t>
  </si>
  <si>
    <t xml:space="preserve"> - vypracování 35. etapové zprávy o výsledcích TBD za období 2016 - 2017 v souladu s vyhláškou č. 471/2001 Sb. ve znění vyhlášky č. 255/2010 Sb.</t>
  </si>
  <si>
    <t>- komplexní prohlídka technologického zařízení. Předmětem prohlídky jsou spodní výpusti: 2 x ø 700, návodní provozní uzávěr -  2 x šoupátko s elmech. ovládáním, povodní provozní regulační uzávěry - 2 x RU DN 600 s elmech. ovládáním.</t>
  </si>
  <si>
    <t xml:space="preserve"> - vypracování 19. etapové zprávy o výsledcích TBD za období 2017 - 2018 v souladu s vyhláškou č. 471/2001 Sb. ve znění vyhlášky č. 255/2010 Sb.</t>
  </si>
  <si>
    <t xml:space="preserve">-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tělese hráze (vzdušní hrana koruny hráze, návodní těsnicí plášť, základ vlnolamu, tři lavičky na vzdušním svahu), určení svislých posunů  KB v odpadní chodbě, určení svislých posunů KB a náklonu sdruženého objektu. Metody měření a přesnosti: velmi přesná nivelace s přesností sH=0,4 mm (digitální nivelační přístroj ZEISS NI007 nebo Trimble DiNi 12, 3 m kódové nivelační latě s invarovou stupnicí, kódové invarové měřítko); měření úhlů a délek k záměrné přímce s přesností sP=0,6 mm ( přesná totální stanice Leica TC 2003, signalizační terče).  </t>
  </si>
  <si>
    <t xml:space="preserve"> - vypracování 36. etapové zprávy o výsledcích TBD za období 2017 - 2018 v souladu s vyhláškou č. 471/2001 Sb. ve znění vyhlášky č. 255/2010 Sb.</t>
  </si>
  <si>
    <t xml:space="preserve">- komplexní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pata hráze, vzdušní bermy, vzdušní hrana koruny hráze), určení svislých posunů  KB na kalníkové šachtě, určení svislých a vodorovných posunů KB v podhrází, určení svislých a vodorovných posunů KB na sdruženém objektu, určení svislých a vodorovných posunů KB na pilíři a uložení komunikační lávky, určení svislých posunů KB v injekční chodbě, určení svislých posunů KB v odpadním objektu (odpadní chodbě). Metody měření a přesnosti: velmi přesná nivelace s přesností sH=0,6 mm (digitální nivelační přístroj Trimble DiNi 12, 3 m a 2 m kódové nivelační latě Nedo - Trimble s invarovou stupnicí); měření úhlů a délek k záměrné přímce a trigonometrické proměření sítě vztažných bodů s přesností sP= 1,1 mm ( přesná totální stanice Leica TM30, signalizační terče, odrazné hranoly a příslušenství Leica).  </t>
  </si>
  <si>
    <t xml:space="preserve"> - vypracování 8. souhrnné etapové zprávy o výsledcích TBD za období 2014 - 2019,  včetně posouzení bezpečnosti při povodních a přešetření stability, v souladu s vyhláškou č. 471/2001 Sb., ve znění vyhlášky č. 255/2010 Sb.</t>
  </si>
  <si>
    <t>- komplexní prohlídka technologického zařízení. Předmětem prohlídky jsou spodních výpustí: 2 x ø 1600, revizní uzávěr - stav 1 x uzavírací tabule s ovládáním jeřábem,  návodní provozní uzávěry - 2 x tabulový rychlouzávěr DN 1600 s hydr. ovládáním, povodní provozní regulační uzávěry - 2 x RU DN 1600 s elmech. ovládáním. Uzávěry přelivu: 3 x zdvižný segment s elmech. ovládáním.</t>
  </si>
  <si>
    <t xml:space="preserve"> - vypracování 9. souhrnné etapové zprávy o výsledcích TBD za období 2014 - 2019, včetně posouzení bezpečnosti při povodních a přešetření stability, v souladu s vyhláškou č. 471/2001 Sb., ve znění vyhlášky č. 255/2010 Sb.</t>
  </si>
  <si>
    <t xml:space="preserve"> - vypracování 21. etapové zprávy o výsledcích TBD za období 2019 - 2020 v souladu s vyhláškou č. 471/2001 Sb. ve znění vyhlášky č. 255/2010 Sb.</t>
  </si>
  <si>
    <t>- geodetické měření svislých posunů kontrolních bodů (KB) na tělese hráze a funkčních objektech. Měření obsahuje přešetření stability pevných výškových bodů, určení svislých posunů KB na tělese hráze (vzdušní hrana koruny hráze, návodní těsnicí plášť, základ vlnolamu), určení svislých posunů  KB v odpadní chodbě, určení svislých posunů KB a náklonu sdruženého objektu. Metody měření a přesnosti: velmi přesná nivelace s přesností sH=0,4 mm (digitální nivelační přístroj ZEISS NI007 nebo Trimble DiNi 12, 3 m kódové nivelační latě s invarovou stupnicí, kódové invarové měřítko).</t>
  </si>
  <si>
    <t xml:space="preserve"> - vypracování 37. etapové zprávy o výsledcích TBD za období 2019 - 2020 v souladu s vyhláškou č. 471/2001 Sb. ve znění vyhlášky č. 255/2010 Sb.</t>
  </si>
  <si>
    <t>Lipno I</t>
  </si>
  <si>
    <t>Slapy</t>
  </si>
  <si>
    <t>Orlík</t>
  </si>
  <si>
    <t>Hněvkovice</t>
  </si>
  <si>
    <t>Cena</t>
  </si>
  <si>
    <t>ROK 2016     (suma)</t>
  </si>
  <si>
    <t>ROK 2017     (suma)</t>
  </si>
  <si>
    <t>ROK 2018     (suma)</t>
  </si>
  <si>
    <t>ROK 2019     (suma)</t>
  </si>
  <si>
    <t>ROK 2020     (suma)</t>
  </si>
  <si>
    <t>Příloha č. 2 – Věcné a časové vymezení předmětu TBD – vodní díla I. kategorie</t>
  </si>
  <si>
    <t>TBD, průběžné zpracování a hodnocení výsledků periodických měření, která provádí obsluha podle platného Programu TBD; zpracování a hodnocení výsledků měření automatického monitoringu, přepočet měření deformetrem a zpracování výsledků měření tenzometrů, které provádí obsluha díla</t>
  </si>
  <si>
    <t>4 × kontrolní prohlídka díla (gravitační část hráze, zemní část hráze, podzemní VE) se zaměřením na jevy ohrožující jeho stabilitu stabilitu a bezpečnost (průsakové, tlakové poměry, deformační změny); kontrolní odečty manometrů vztlakoměrných vrtů v injekční chodbě; kontrolní měření roztahoměrných základen na hrázi a v VE), kontolní odečet hrázových kyvadel</t>
  </si>
  <si>
    <t>1x zkrácené geodetické měření deformací zemní a gravitační hráze a vybraných konstrukcí v podzemní elektrárně. Zkrácené geodetické meření obsahuje: měření vodorovných posunů kontrolních bodů na koruně zemní i gravitační části hráze a na bodech v opevnění návodního líce hráze (měřeno je metodou oboustranné záměrné přímky), měření svislých posunů kontrolních bodů na koruně gravitační části hráze, návodním a vzdušním líci zemní části hráze, v zavazujícím kuželu a pravobřežním zavázání) , měření svislých posunů ve vodní elektrárně, klenba strojovny, dvě chodby, TG1 a TG2.  
Pro měření svislých posunů se používá metoda velmi přesné nivelace, přístroj Trimble DiNi12 a 3m invarové latě Nedo s kódovým měřítkem a invarová nivelační měřítka. Nivelační pořad je připojen na vybrané body státní nivelační sítě. Nivelační měření ve VE je relativní.
K měření vodorovných (posunů) směrů se používá přesná totální stanice Leica TM 30 s příslušenstvím Leica a přenosné směrové terče.</t>
  </si>
  <si>
    <t>4 × kontrolní prohlídka díla se zaměřením na jevy ohrožující jeho stabilitu a bezpečnost (průsakové, tlakové poměry, deformační změny); kontrolní odečty manometrů vztlakoměrných vrtů v hrázi; kontrolní měření průsaků, kontrolní měření roztahoměrných a deformetrických základen v hrázi a VE)</t>
  </si>
  <si>
    <t>1x zkrácené geodetické měření deformací hráze a vodní elektrárny. Zkrácené geodetické meření obsahuje: 2x měření vodorovných posunů kontrolních bodů na koruně hráze (měřeno je metodou záměrné přímky v teplotních extrémech), 1x měření svislých posunů kontrolních bodů v hrázi (chodba 0, údolní část chodby 1, chodba A1, chodba H) a úrovních VE (podlaží 213,60, chodba H) a na platu u výtoků ze savek.  
Pro měření svislých posunů se používá metoda velmi přesné nivelace, přístroj Trimble DiNi12 a 3m invarové latě Nedo s kódovým měřítkem a invarová nivelační měřítka. Nivelační pořad je připojen na vybrané body státní nivelační sítě. 
K měření vodorovných (posunů) směrů se používá přesná totální stanice Leica TM 30 s příslušenstvím Leica a přenosné směrové terče.</t>
  </si>
  <si>
    <t>6 × kontrolní prohlídka díla se zaměřením na jevy ohrožující jeho stabilitu a bezpečnost (průsakové, tlakové poměry, deformační změny); kontrolní odečty manometrů vybraných vztlakoměrných vrtů v hrázi; kontrolní měření průsaků, kontrolní měření roztahoměrných a deformetrických základen v hrázi a VE)</t>
  </si>
  <si>
    <t>1x zkrácené geodetické měření deformací hráze a vodní elektrárny. Zkrácené geodetické meření obsahuje: měření svislých posunů kontrolních bodů v hrázi (ICH1 v údolní nivě (bloky 6L – 23V2) včetně příčných chodeb, RCH2 včetně příčných chodeb) a úrovních VE (kóta 281,60 m n.m. a prostor dilatačních vložek 280,10 m n.m.).  
Pro měření svislých posunů se používá metoda velmi přesné nivelace, přístroj Trimble DiNi12 a 3m invarové latě Nedo s kódovým měřítkem a invarová nivelační měřítka. Nivelační pořad je připojen na vybrané body státní nivelační sítě.</t>
  </si>
  <si>
    <t xml:space="preserve"> 2x geodetické měření vodorovných posunů kontrolních bodů na vzdušním líci hráze. Měřeno je metodou záměrné přímky, určovány jsou vodorovné posuny ve směru toku. K měření vodorovných (posunů) směrů se používá přesná totální stanice Leica TM 30 s příslušenstvím Leica.</t>
  </si>
  <si>
    <t>2x geodetické měření vodorovných posunů krajních bloků hráze.  Vodorovné posuny kontrolních bodů na vzdušním líci hráze ve směru kolmo na tok jsou měřeny metodou deviačních úhlů. K měření vodorovných (posunů) směrů se používá přesná totální stanice Leica TM 30 s příslušenstvím Leica.</t>
  </si>
  <si>
    <t>4 × kontrolní prohlídka díla se zaměřením na jevy ohrožující jeho stabilitu stabilitu a bezpečnost (průsakové, tlakové poměry, deformační změny); kontrolní odečty manometrů vztlakoměrných vrtů v injekční chodbě; kontrolní měření deformetrických základen  typu Huggenberger D 250 na hrázi a plavební komoře)</t>
  </si>
  <si>
    <t>1x komplexní geodetické měření svislých a vodorovných posunů kontrolních bodů (KB) v hrázových chodbách, na koruně hráze, ve vodní elektrárně a na vzdušním líci hráze. Měřením se sledují deformace jednotlivých stavebních konstrukcí VD a podloží.
Pro měření svislých posunů se používá metoda velmi přesné nivelace, přístroj Trimble DiNi12 a 3m invarové latě Nedo s kódovým měřítkem.
K měření vodorovných (posunů) směrů se používá přesná totální stanice Leica TM 30 s příslušenstvím Leica a pevné směrové terče na vzdušním líci.</t>
  </si>
  <si>
    <t xml:space="preserve"> 2x komplexní měření svislých a vodorovných posunů kontrolních bodů (KB) na zdech plavební komory. Měřením se sledují deformace jednotlivých konstrukčních prvků plavební komory a jejího podloží.
Pro měření svislých posunů se používá metoda velmi přesné nivelace, přístroj Trimble DiNi12 a 3m invarové latě Nedo s kódovým měřítkem.
K měření vodorovných (posunů) směrů se používá přesná totální stanice Leica TM 30 s příslušenstvím Leica.</t>
  </si>
</sst>
</file>

<file path=xl/styles.xml><?xml version="1.0" encoding="utf-8"?>
<styleSheet xmlns="http://schemas.openxmlformats.org/spreadsheetml/2006/main">
  <numFmts count="1">
    <numFmt numFmtId="44" formatCode="_-* #,##0.00\ &quot;Kč&quot;_-;\-* #,##0.00\ &quot;Kč&quot;_-;_-* &quot;-&quot;??\ &quot;Kč&quot;_-;_-@_-"/>
  </numFmts>
  <fonts count="27">
    <font>
      <sz val="11"/>
      <color theme="1"/>
      <name val="Calibri"/>
      <family val="2"/>
      <charset val="238"/>
      <scheme val="minor"/>
    </font>
    <font>
      <sz val="10"/>
      <name val="Arial CE"/>
      <charset val="238"/>
    </font>
    <font>
      <sz val="10"/>
      <name val="Arial CE"/>
      <family val="2"/>
      <charset val="238"/>
    </font>
    <font>
      <sz val="11"/>
      <color theme="1"/>
      <name val="Calibri"/>
      <family val="2"/>
      <charset val="238"/>
      <scheme val="minor"/>
    </font>
    <font>
      <b/>
      <sz val="10"/>
      <name val="Arial CE"/>
      <family val="2"/>
      <charset val="238"/>
    </font>
    <font>
      <sz val="10"/>
      <name val="Arial"/>
      <family val="2"/>
      <charset val="238"/>
    </font>
    <font>
      <sz val="11"/>
      <color indexed="8"/>
      <name val="Calibri"/>
      <family val="2"/>
    </font>
    <font>
      <sz val="11"/>
      <color indexed="9"/>
      <name val="Calibri"/>
      <family val="2"/>
    </font>
    <font>
      <b/>
      <sz val="11"/>
      <color indexed="8"/>
      <name val="Calibri"/>
      <family val="2"/>
    </font>
    <font>
      <sz val="11"/>
      <color indexed="20"/>
      <name val="Calibri"/>
      <family val="2"/>
    </font>
    <font>
      <b/>
      <sz val="11"/>
      <color indexed="9"/>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60"/>
      <name val="Calibri"/>
      <family val="2"/>
    </font>
    <font>
      <sz val="11"/>
      <color indexed="52"/>
      <name val="Calibri"/>
      <family val="2"/>
    </font>
    <font>
      <sz val="11"/>
      <color indexed="17"/>
      <name val="Calibri"/>
      <family val="2"/>
    </font>
    <font>
      <sz val="11"/>
      <color indexed="10"/>
      <name val="Calibri"/>
      <family val="2"/>
    </font>
    <font>
      <sz val="11"/>
      <color indexed="62"/>
      <name val="Calibri"/>
      <family val="2"/>
    </font>
    <font>
      <b/>
      <sz val="11"/>
      <color indexed="52"/>
      <name val="Calibri"/>
      <family val="2"/>
    </font>
    <font>
      <b/>
      <sz val="11"/>
      <color indexed="63"/>
      <name val="Calibri"/>
      <family val="2"/>
    </font>
    <font>
      <i/>
      <sz val="11"/>
      <color indexed="23"/>
      <name val="Calibri"/>
      <family val="2"/>
    </font>
    <font>
      <sz val="11"/>
      <name val="Calibri"/>
      <family val="2"/>
      <charset val="238"/>
      <scheme val="minor"/>
    </font>
    <font>
      <b/>
      <sz val="10"/>
      <name val="Arial CE"/>
      <charset val="238"/>
    </font>
    <font>
      <b/>
      <sz val="11"/>
      <color theme="1"/>
      <name val="Calibri"/>
      <family val="2"/>
      <charset val="238"/>
      <scheme val="minor"/>
    </font>
    <font>
      <sz val="10"/>
      <color theme="1"/>
      <name val="Arial"/>
      <family val="2"/>
      <charset val="238"/>
    </font>
  </fonts>
  <fills count="25">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18">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46">
    <xf numFmtId="0" fontId="0" fillId="0" borderId="0"/>
    <xf numFmtId="0" fontId="1" fillId="0" borderId="0"/>
    <xf numFmtId="0" fontId="1" fillId="0" borderId="0"/>
    <xf numFmtId="44" fontId="3" fillId="0" borderId="0" applyFont="0" applyFill="0" applyBorder="0" applyAlignment="0" applyProtection="0"/>
    <xf numFmtId="0" fontId="5"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9" borderId="0" applyNumberFormat="0" applyBorder="0" applyAlignment="0" applyProtection="0"/>
    <xf numFmtId="0" fontId="6" fillId="12" borderId="0" applyNumberFormat="0" applyBorder="0" applyAlignment="0" applyProtection="0"/>
    <xf numFmtId="0" fontId="7" fillId="13"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8" fillId="0" borderId="1" applyNumberFormat="0" applyFill="0" applyAlignment="0" applyProtection="0"/>
    <xf numFmtId="0" fontId="9" fillId="4" borderId="0" applyNumberFormat="0" applyBorder="0" applyAlignment="0" applyProtection="0"/>
    <xf numFmtId="0" fontId="10" fillId="17" borderId="2"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18" borderId="0" applyNumberFormat="0" applyBorder="0" applyAlignment="0" applyProtection="0"/>
    <xf numFmtId="0" fontId="1" fillId="19" borderId="6" applyNumberFormat="0" applyFont="0" applyAlignment="0" applyProtection="0"/>
    <xf numFmtId="0" fontId="16" fillId="0" borderId="7" applyNumberFormat="0" applyFill="0" applyAlignment="0" applyProtection="0"/>
    <xf numFmtId="0" fontId="17" fillId="5" borderId="0" applyNumberFormat="0" applyBorder="0" applyAlignment="0" applyProtection="0"/>
    <xf numFmtId="0" fontId="18" fillId="0" borderId="0" applyNumberFormat="0" applyFill="0" applyBorder="0" applyAlignment="0" applyProtection="0"/>
    <xf numFmtId="0" fontId="19" fillId="8" borderId="8" applyNumberFormat="0" applyAlignment="0" applyProtection="0"/>
    <xf numFmtId="0" fontId="20" fillId="20" borderId="8" applyNumberFormat="0" applyAlignment="0" applyProtection="0"/>
    <xf numFmtId="0" fontId="21" fillId="20" borderId="9" applyNumberFormat="0" applyAlignment="0" applyProtection="0"/>
    <xf numFmtId="0" fontId="22" fillId="0" borderId="0" applyNumberFormat="0" applyFill="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24" borderId="0" applyNumberFormat="0" applyBorder="0" applyAlignment="0" applyProtection="0"/>
  </cellStyleXfs>
  <cellXfs count="57">
    <xf numFmtId="0" fontId="0" fillId="0" borderId="0" xfId="0"/>
    <xf numFmtId="0" fontId="2" fillId="0" borderId="0" xfId="2" applyFont="1" applyBorder="1"/>
    <xf numFmtId="49" fontId="2" fillId="0" borderId="0" xfId="2" applyNumberFormat="1" applyFont="1" applyBorder="1" applyAlignment="1">
      <alignment horizontal="left" vertical="top" wrapText="1"/>
    </xf>
    <xf numFmtId="0" fontId="1" fillId="0" borderId="0" xfId="2"/>
    <xf numFmtId="0" fontId="5" fillId="0" borderId="0" xfId="4" applyFont="1" applyAlignment="1">
      <alignment vertical="center" wrapText="1"/>
    </xf>
    <xf numFmtId="0" fontId="23" fillId="0" borderId="0" xfId="0" applyFont="1"/>
    <xf numFmtId="0" fontId="1" fillId="0" borderId="0" xfId="2" applyFont="1" applyAlignment="1">
      <alignment wrapText="1"/>
    </xf>
    <xf numFmtId="0" fontId="1" fillId="0" borderId="0" xfId="2" applyFont="1"/>
    <xf numFmtId="0" fontId="24" fillId="0" borderId="0" xfId="2" applyFont="1" applyAlignment="1">
      <alignment horizontal="center"/>
    </xf>
    <xf numFmtId="44" fontId="24" fillId="0" borderId="11" xfId="3" applyFont="1" applyBorder="1" applyAlignment="1">
      <alignment horizontal="center"/>
    </xf>
    <xf numFmtId="49" fontId="4" fillId="2" borderId="12" xfId="2" applyNumberFormat="1" applyFont="1" applyFill="1" applyBorder="1" applyAlignment="1" applyProtection="1">
      <alignment horizontal="left" vertical="top" wrapText="1"/>
      <protection locked="0"/>
    </xf>
    <xf numFmtId="49" fontId="2" fillId="0" borderId="14" xfId="2" applyNumberFormat="1" applyFont="1" applyBorder="1" applyAlignment="1">
      <alignment horizontal="left" vertical="top" wrapText="1"/>
    </xf>
    <xf numFmtId="49" fontId="2" fillId="0" borderId="16" xfId="2" applyNumberFormat="1" applyFont="1" applyBorder="1" applyAlignment="1">
      <alignment horizontal="left" vertical="top" wrapText="1"/>
    </xf>
    <xf numFmtId="49" fontId="4" fillId="2" borderId="12" xfId="2" applyNumberFormat="1" applyFont="1" applyFill="1" applyBorder="1" applyAlignment="1" applyProtection="1">
      <alignment vertical="top" wrapText="1"/>
      <protection locked="0"/>
    </xf>
    <xf numFmtId="49" fontId="2" fillId="0" borderId="14" xfId="2" applyNumberFormat="1" applyFont="1" applyBorder="1" applyAlignment="1">
      <alignment horizontal="justify" vertical="top"/>
    </xf>
    <xf numFmtId="49" fontId="2" fillId="0" borderId="14" xfId="2" applyNumberFormat="1" applyFont="1" applyBorder="1" applyAlignment="1">
      <alignment horizontal="justify" vertical="top" wrapText="1"/>
    </xf>
    <xf numFmtId="49" fontId="2" fillId="0" borderId="14" xfId="2" applyNumberFormat="1" applyFont="1" applyFill="1" applyBorder="1" applyAlignment="1">
      <alignment horizontal="justify" wrapText="1"/>
    </xf>
    <xf numFmtId="49" fontId="2" fillId="0" borderId="16" xfId="2" applyNumberFormat="1" applyFont="1" applyBorder="1" applyAlignment="1">
      <alignment horizontal="justify" vertical="top"/>
    </xf>
    <xf numFmtId="49" fontId="2" fillId="0" borderId="14" xfId="2" applyNumberFormat="1" applyFont="1" applyFill="1" applyBorder="1" applyAlignment="1">
      <alignment horizontal="justify" vertical="top"/>
    </xf>
    <xf numFmtId="0" fontId="5" fillId="0" borderId="14" xfId="4" applyFont="1" applyBorder="1" applyAlignment="1">
      <alignment vertical="center" wrapText="1"/>
    </xf>
    <xf numFmtId="0" fontId="5" fillId="0" borderId="16" xfId="4" applyFont="1" applyBorder="1" applyAlignment="1">
      <alignment vertical="center" wrapText="1"/>
    </xf>
    <xf numFmtId="44" fontId="2" fillId="0" borderId="0" xfId="3" applyFont="1" applyBorder="1" applyAlignment="1">
      <alignment horizontal="center"/>
    </xf>
    <xf numFmtId="44" fontId="24" fillId="0" borderId="13" xfId="3" applyFont="1" applyBorder="1" applyAlignment="1">
      <alignment horizontal="center"/>
    </xf>
    <xf numFmtId="44" fontId="0" fillId="0" borderId="0" xfId="3" applyFont="1" applyAlignment="1">
      <alignment horizontal="center"/>
    </xf>
    <xf numFmtId="49" fontId="2" fillId="0" borderId="0" xfId="2" applyNumberFormat="1" applyFont="1" applyBorder="1" applyAlignment="1">
      <alignment horizontal="center"/>
    </xf>
    <xf numFmtId="49" fontId="2" fillId="0" borderId="14" xfId="2" applyNumberFormat="1" applyFont="1" applyBorder="1" applyAlignment="1">
      <alignment horizontal="justify" wrapText="1"/>
    </xf>
    <xf numFmtId="49" fontId="2" fillId="0" borderId="16" xfId="2" applyNumberFormat="1" applyFont="1" applyBorder="1" applyAlignment="1">
      <alignment horizontal="justify" wrapText="1"/>
    </xf>
    <xf numFmtId="49" fontId="2" fillId="0" borderId="14" xfId="2" applyNumberFormat="1" applyFont="1" applyBorder="1" applyAlignment="1">
      <alignment horizontal="justify"/>
    </xf>
    <xf numFmtId="49" fontId="2" fillId="0" borderId="16" xfId="2" applyNumberFormat="1" applyFont="1" applyBorder="1" applyAlignment="1">
      <alignment horizontal="justify"/>
    </xf>
    <xf numFmtId="0" fontId="5" fillId="0" borderId="0" xfId="4" applyFont="1" applyBorder="1" applyAlignment="1">
      <alignment vertical="center" wrapText="1"/>
    </xf>
    <xf numFmtId="44" fontId="1" fillId="0" borderId="0" xfId="3" applyFont="1" applyAlignment="1">
      <alignment horizontal="center"/>
    </xf>
    <xf numFmtId="44" fontId="5" fillId="0" borderId="0" xfId="3" applyFont="1" applyAlignment="1">
      <alignment horizontal="center" vertical="center" wrapText="1"/>
    </xf>
    <xf numFmtId="44" fontId="5" fillId="0" borderId="0" xfId="3" applyFont="1" applyBorder="1" applyAlignment="1">
      <alignment horizontal="center" vertical="center" wrapText="1"/>
    </xf>
    <xf numFmtId="0" fontId="25" fillId="0" borderId="0" xfId="0" applyFont="1" applyFill="1" applyAlignment="1">
      <alignment horizontal="left" vertical="center"/>
    </xf>
    <xf numFmtId="0" fontId="24" fillId="0" borderId="10" xfId="2" applyFont="1" applyBorder="1" applyAlignment="1">
      <alignment horizontal="left"/>
    </xf>
    <xf numFmtId="49" fontId="2" fillId="0" borderId="14" xfId="2" applyNumberFormat="1" applyFont="1" applyBorder="1" applyAlignment="1">
      <alignment horizontal="justify" vertical="center" wrapText="1"/>
    </xf>
    <xf numFmtId="44" fontId="2" fillId="0" borderId="15" xfId="3" applyFont="1" applyBorder="1" applyAlignment="1">
      <alignment vertical="top"/>
    </xf>
    <xf numFmtId="44" fontId="2" fillId="0" borderId="17" xfId="3" applyFont="1" applyBorder="1" applyAlignment="1">
      <alignment vertical="top"/>
    </xf>
    <xf numFmtId="44" fontId="2" fillId="0" borderId="15" xfId="3" applyFont="1" applyFill="1" applyBorder="1" applyAlignment="1" applyProtection="1">
      <alignment vertical="top" wrapText="1"/>
      <protection locked="0"/>
    </xf>
    <xf numFmtId="44" fontId="2" fillId="0" borderId="17" xfId="3" applyFont="1" applyFill="1" applyBorder="1" applyAlignment="1" applyProtection="1">
      <alignment vertical="top" wrapText="1"/>
      <protection locked="0"/>
    </xf>
    <xf numFmtId="44" fontId="1" fillId="0" borderId="15" xfId="3" applyFont="1" applyFill="1" applyBorder="1" applyAlignment="1" applyProtection="1">
      <alignment vertical="top" wrapText="1"/>
      <protection locked="0"/>
    </xf>
    <xf numFmtId="44" fontId="26" fillId="0" borderId="15" xfId="3" applyFont="1" applyBorder="1" applyAlignment="1">
      <alignment vertical="top"/>
    </xf>
    <xf numFmtId="44" fontId="1" fillId="0" borderId="15" xfId="3" applyFont="1" applyBorder="1" applyAlignment="1">
      <alignment vertical="top"/>
    </xf>
    <xf numFmtId="44" fontId="26" fillId="0" borderId="15" xfId="3" applyFont="1" applyBorder="1" applyAlignment="1">
      <alignment horizontal="center" vertical="top" wrapText="1"/>
    </xf>
    <xf numFmtId="44" fontId="5" fillId="0" borderId="15" xfId="3" applyFont="1" applyBorder="1" applyAlignment="1">
      <alignment vertical="top" wrapText="1"/>
    </xf>
    <xf numFmtId="44" fontId="5" fillId="0" borderId="15" xfId="3" applyFont="1" applyBorder="1" applyAlignment="1">
      <alignment vertical="top"/>
    </xf>
    <xf numFmtId="44" fontId="5" fillId="0" borderId="15" xfId="4" applyNumberFormat="1" applyFont="1" applyBorder="1" applyAlignment="1">
      <alignment vertical="top" wrapText="1"/>
    </xf>
    <xf numFmtId="44" fontId="1" fillId="0" borderId="15" xfId="2" applyNumberFormat="1" applyFont="1" applyBorder="1" applyAlignment="1">
      <alignment vertical="top"/>
    </xf>
    <xf numFmtId="44" fontId="5" fillId="0" borderId="15" xfId="0" applyNumberFormat="1" applyFont="1" applyBorder="1" applyAlignment="1">
      <alignment vertical="top"/>
    </xf>
    <xf numFmtId="44" fontId="1" fillId="0" borderId="17" xfId="2" applyNumberFormat="1" applyFont="1" applyBorder="1" applyAlignment="1">
      <alignment vertical="top"/>
    </xf>
    <xf numFmtId="0" fontId="2" fillId="0" borderId="14" xfId="2" applyNumberFormat="1" applyFont="1" applyBorder="1" applyAlignment="1">
      <alignment horizontal="left" vertical="top" wrapText="1"/>
    </xf>
    <xf numFmtId="0" fontId="2" fillId="0" borderId="14" xfId="2" applyNumberFormat="1" applyFont="1" applyBorder="1" applyAlignment="1">
      <alignment horizontal="left" vertical="center" wrapText="1"/>
    </xf>
    <xf numFmtId="0" fontId="2" fillId="0" borderId="14" xfId="2" applyNumberFormat="1" applyFont="1" applyBorder="1" applyAlignment="1">
      <alignment horizontal="justify" vertical="top" wrapText="1"/>
    </xf>
    <xf numFmtId="0" fontId="2" fillId="0" borderId="14" xfId="2" applyNumberFormat="1" applyFont="1" applyFill="1" applyBorder="1" applyAlignment="1">
      <alignment horizontal="justify" wrapText="1"/>
    </xf>
    <xf numFmtId="0" fontId="2" fillId="0" borderId="14" xfId="2" applyNumberFormat="1" applyFont="1" applyBorder="1" applyAlignment="1">
      <alignment horizontal="justify" vertical="top"/>
    </xf>
    <xf numFmtId="0" fontId="2" fillId="0" borderId="14" xfId="2" applyNumberFormat="1" applyFont="1" applyFill="1" applyBorder="1" applyAlignment="1">
      <alignment horizontal="justify" vertical="top" wrapText="1"/>
    </xf>
    <xf numFmtId="0" fontId="2" fillId="0" borderId="14" xfId="2" applyNumberFormat="1" applyFont="1" applyFill="1" applyBorder="1" applyAlignment="1">
      <alignment horizontal="justify" vertical="top"/>
    </xf>
  </cellXfs>
  <cellStyles count="46">
    <cellStyle name="20 % – Zvýraznění1 2" xfId="5"/>
    <cellStyle name="20 % – Zvýraznění2 2" xfId="6"/>
    <cellStyle name="20 % – Zvýraznění3 2" xfId="7"/>
    <cellStyle name="20 % – Zvýraznění4 2" xfId="8"/>
    <cellStyle name="20 % – Zvýraznění5 2" xfId="9"/>
    <cellStyle name="20 % – Zvýraznění6 2" xfId="10"/>
    <cellStyle name="40 % – Zvýraznění1 2" xfId="11"/>
    <cellStyle name="40 % – Zvýraznění2 2" xfId="12"/>
    <cellStyle name="40 % – Zvýraznění3 2" xfId="13"/>
    <cellStyle name="40 % – Zvýraznění4 2" xfId="14"/>
    <cellStyle name="40 % – Zvýraznění5 2" xfId="15"/>
    <cellStyle name="40 % – Zvýraznění6 2" xfId="16"/>
    <cellStyle name="60 % – Zvýraznění1 2" xfId="17"/>
    <cellStyle name="60 % – Zvýraznění2 2" xfId="18"/>
    <cellStyle name="60 % – Zvýraznění3 2" xfId="19"/>
    <cellStyle name="60 % – Zvýraznění4 2" xfId="20"/>
    <cellStyle name="60 % – Zvýraznění5 2" xfId="21"/>
    <cellStyle name="60 % – Zvýraznění6 2" xfId="22"/>
    <cellStyle name="Celkem 2" xfId="23"/>
    <cellStyle name="Chybně 2" xfId="24"/>
    <cellStyle name="Kontrolní buňka 2" xfId="25"/>
    <cellStyle name="měny" xfId="3" builtinId="4"/>
    <cellStyle name="Nadpis 1 2" xfId="26"/>
    <cellStyle name="Nadpis 2 2" xfId="27"/>
    <cellStyle name="Nadpis 3 2" xfId="28"/>
    <cellStyle name="Nadpis 4 2" xfId="29"/>
    <cellStyle name="Název 2" xfId="30"/>
    <cellStyle name="Neutrální 2" xfId="31"/>
    <cellStyle name="normální" xfId="0" builtinId="0"/>
    <cellStyle name="Normální 2" xfId="2"/>
    <cellStyle name="Normální 2 2" xfId="4"/>
    <cellStyle name="Normální 3" xfId="1"/>
    <cellStyle name="Poznámka 2" xfId="32"/>
    <cellStyle name="Propojená buňka 2" xfId="33"/>
    <cellStyle name="Správně 2" xfId="34"/>
    <cellStyle name="Text upozornění 2" xfId="35"/>
    <cellStyle name="Vstup 2" xfId="36"/>
    <cellStyle name="Výpočet 2" xfId="37"/>
    <cellStyle name="Výstup 2" xfId="38"/>
    <cellStyle name="Vysvětlující text 2" xfId="39"/>
    <cellStyle name="Zvýraznění 1 2" xfId="40"/>
    <cellStyle name="Zvýraznění 2 2" xfId="41"/>
    <cellStyle name="Zvýraznění 3 2" xfId="42"/>
    <cellStyle name="Zvýraznění 4 2" xfId="43"/>
    <cellStyle name="Zvýraznění 5 2" xfId="44"/>
    <cellStyle name="Zvýraznění 6 2" xfId="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B61"/>
  <sheetViews>
    <sheetView tabSelected="1" topLeftCell="A58" zoomScaleNormal="100" workbookViewId="0">
      <selection activeCell="A29" sqref="A29"/>
    </sheetView>
  </sheetViews>
  <sheetFormatPr defaultRowHeight="12.75"/>
  <cols>
    <col min="1" max="1" width="74.28515625" style="2" customWidth="1"/>
    <col min="2" max="2" width="17.28515625" style="24" customWidth="1"/>
    <col min="3" max="255" width="9.140625" style="1"/>
    <col min="256" max="256" width="85.7109375" style="1" customWidth="1"/>
    <col min="257" max="257" width="52.5703125" style="1" customWidth="1"/>
    <col min="258" max="258" width="40" style="1" customWidth="1"/>
    <col min="259" max="511" width="9.140625" style="1"/>
    <col min="512" max="512" width="85.7109375" style="1" customWidth="1"/>
    <col min="513" max="513" width="52.5703125" style="1" customWidth="1"/>
    <col min="514" max="514" width="40" style="1" customWidth="1"/>
    <col min="515" max="767" width="9.140625" style="1"/>
    <col min="768" max="768" width="85.7109375" style="1" customWidth="1"/>
    <col min="769" max="769" width="52.5703125" style="1" customWidth="1"/>
    <col min="770" max="770" width="40" style="1" customWidth="1"/>
    <col min="771" max="1023" width="9.140625" style="1"/>
    <col min="1024" max="1024" width="85.7109375" style="1" customWidth="1"/>
    <col min="1025" max="1025" width="52.5703125" style="1" customWidth="1"/>
    <col min="1026" max="1026" width="40" style="1" customWidth="1"/>
    <col min="1027" max="1279" width="9.140625" style="1"/>
    <col min="1280" max="1280" width="85.7109375" style="1" customWidth="1"/>
    <col min="1281" max="1281" width="52.5703125" style="1" customWidth="1"/>
    <col min="1282" max="1282" width="40" style="1" customWidth="1"/>
    <col min="1283" max="1535" width="9.140625" style="1"/>
    <col min="1536" max="1536" width="85.7109375" style="1" customWidth="1"/>
    <col min="1537" max="1537" width="52.5703125" style="1" customWidth="1"/>
    <col min="1538" max="1538" width="40" style="1" customWidth="1"/>
    <col min="1539" max="1791" width="9.140625" style="1"/>
    <col min="1792" max="1792" width="85.7109375" style="1" customWidth="1"/>
    <col min="1793" max="1793" width="52.5703125" style="1" customWidth="1"/>
    <col min="1794" max="1794" width="40" style="1" customWidth="1"/>
    <col min="1795" max="2047" width="9.140625" style="1"/>
    <col min="2048" max="2048" width="85.7109375" style="1" customWidth="1"/>
    <col min="2049" max="2049" width="52.5703125" style="1" customWidth="1"/>
    <col min="2050" max="2050" width="40" style="1" customWidth="1"/>
    <col min="2051" max="2303" width="9.140625" style="1"/>
    <col min="2304" max="2304" width="85.7109375" style="1" customWidth="1"/>
    <col min="2305" max="2305" width="52.5703125" style="1" customWidth="1"/>
    <col min="2306" max="2306" width="40" style="1" customWidth="1"/>
    <col min="2307" max="2559" width="9.140625" style="1"/>
    <col min="2560" max="2560" width="85.7109375" style="1" customWidth="1"/>
    <col min="2561" max="2561" width="52.5703125" style="1" customWidth="1"/>
    <col min="2562" max="2562" width="40" style="1" customWidth="1"/>
    <col min="2563" max="2815" width="9.140625" style="1"/>
    <col min="2816" max="2816" width="85.7109375" style="1" customWidth="1"/>
    <col min="2817" max="2817" width="52.5703125" style="1" customWidth="1"/>
    <col min="2818" max="2818" width="40" style="1" customWidth="1"/>
    <col min="2819" max="3071" width="9.140625" style="1"/>
    <col min="3072" max="3072" width="85.7109375" style="1" customWidth="1"/>
    <col min="3073" max="3073" width="52.5703125" style="1" customWidth="1"/>
    <col min="3074" max="3074" width="40" style="1" customWidth="1"/>
    <col min="3075" max="3327" width="9.140625" style="1"/>
    <col min="3328" max="3328" width="85.7109375" style="1" customWidth="1"/>
    <col min="3329" max="3329" width="52.5703125" style="1" customWidth="1"/>
    <col min="3330" max="3330" width="40" style="1" customWidth="1"/>
    <col min="3331" max="3583" width="9.140625" style="1"/>
    <col min="3584" max="3584" width="85.7109375" style="1" customWidth="1"/>
    <col min="3585" max="3585" width="52.5703125" style="1" customWidth="1"/>
    <col min="3586" max="3586" width="40" style="1" customWidth="1"/>
    <col min="3587" max="3839" width="9.140625" style="1"/>
    <col min="3840" max="3840" width="85.7109375" style="1" customWidth="1"/>
    <col min="3841" max="3841" width="52.5703125" style="1" customWidth="1"/>
    <col min="3842" max="3842" width="40" style="1" customWidth="1"/>
    <col min="3843" max="4095" width="9.140625" style="1"/>
    <col min="4096" max="4096" width="85.7109375" style="1" customWidth="1"/>
    <col min="4097" max="4097" width="52.5703125" style="1" customWidth="1"/>
    <col min="4098" max="4098" width="40" style="1" customWidth="1"/>
    <col min="4099" max="4351" width="9.140625" style="1"/>
    <col min="4352" max="4352" width="85.7109375" style="1" customWidth="1"/>
    <col min="4353" max="4353" width="52.5703125" style="1" customWidth="1"/>
    <col min="4354" max="4354" width="40" style="1" customWidth="1"/>
    <col min="4355" max="4607" width="9.140625" style="1"/>
    <col min="4608" max="4608" width="85.7109375" style="1" customWidth="1"/>
    <col min="4609" max="4609" width="52.5703125" style="1" customWidth="1"/>
    <col min="4610" max="4610" width="40" style="1" customWidth="1"/>
    <col min="4611" max="4863" width="9.140625" style="1"/>
    <col min="4864" max="4864" width="85.7109375" style="1" customWidth="1"/>
    <col min="4865" max="4865" width="52.5703125" style="1" customWidth="1"/>
    <col min="4866" max="4866" width="40" style="1" customWidth="1"/>
    <col min="4867" max="5119" width="9.140625" style="1"/>
    <col min="5120" max="5120" width="85.7109375" style="1" customWidth="1"/>
    <col min="5121" max="5121" width="52.5703125" style="1" customWidth="1"/>
    <col min="5122" max="5122" width="40" style="1" customWidth="1"/>
    <col min="5123" max="5375" width="9.140625" style="1"/>
    <col min="5376" max="5376" width="85.7109375" style="1" customWidth="1"/>
    <col min="5377" max="5377" width="52.5703125" style="1" customWidth="1"/>
    <col min="5378" max="5378" width="40" style="1" customWidth="1"/>
    <col min="5379" max="5631" width="9.140625" style="1"/>
    <col min="5632" max="5632" width="85.7109375" style="1" customWidth="1"/>
    <col min="5633" max="5633" width="52.5703125" style="1" customWidth="1"/>
    <col min="5634" max="5634" width="40" style="1" customWidth="1"/>
    <col min="5635" max="5887" width="9.140625" style="1"/>
    <col min="5888" max="5888" width="85.7109375" style="1" customWidth="1"/>
    <col min="5889" max="5889" width="52.5703125" style="1" customWidth="1"/>
    <col min="5890" max="5890" width="40" style="1" customWidth="1"/>
    <col min="5891" max="6143" width="9.140625" style="1"/>
    <col min="6144" max="6144" width="85.7109375" style="1" customWidth="1"/>
    <col min="6145" max="6145" width="52.5703125" style="1" customWidth="1"/>
    <col min="6146" max="6146" width="40" style="1" customWidth="1"/>
    <col min="6147" max="6399" width="9.140625" style="1"/>
    <col min="6400" max="6400" width="85.7109375" style="1" customWidth="1"/>
    <col min="6401" max="6401" width="52.5703125" style="1" customWidth="1"/>
    <col min="6402" max="6402" width="40" style="1" customWidth="1"/>
    <col min="6403" max="6655" width="9.140625" style="1"/>
    <col min="6656" max="6656" width="85.7109375" style="1" customWidth="1"/>
    <col min="6657" max="6657" width="52.5703125" style="1" customWidth="1"/>
    <col min="6658" max="6658" width="40" style="1" customWidth="1"/>
    <col min="6659" max="6911" width="9.140625" style="1"/>
    <col min="6912" max="6912" width="85.7109375" style="1" customWidth="1"/>
    <col min="6913" max="6913" width="52.5703125" style="1" customWidth="1"/>
    <col min="6914" max="6914" width="40" style="1" customWidth="1"/>
    <col min="6915" max="7167" width="9.140625" style="1"/>
    <col min="7168" max="7168" width="85.7109375" style="1" customWidth="1"/>
    <col min="7169" max="7169" width="52.5703125" style="1" customWidth="1"/>
    <col min="7170" max="7170" width="40" style="1" customWidth="1"/>
    <col min="7171" max="7423" width="9.140625" style="1"/>
    <col min="7424" max="7424" width="85.7109375" style="1" customWidth="1"/>
    <col min="7425" max="7425" width="52.5703125" style="1" customWidth="1"/>
    <col min="7426" max="7426" width="40" style="1" customWidth="1"/>
    <col min="7427" max="7679" width="9.140625" style="1"/>
    <col min="7680" max="7680" width="85.7109375" style="1" customWidth="1"/>
    <col min="7681" max="7681" width="52.5703125" style="1" customWidth="1"/>
    <col min="7682" max="7682" width="40" style="1" customWidth="1"/>
    <col min="7683" max="7935" width="9.140625" style="1"/>
    <col min="7936" max="7936" width="85.7109375" style="1" customWidth="1"/>
    <col min="7937" max="7937" width="52.5703125" style="1" customWidth="1"/>
    <col min="7938" max="7938" width="40" style="1" customWidth="1"/>
    <col min="7939" max="8191" width="9.140625" style="1"/>
    <col min="8192" max="8192" width="85.7109375" style="1" customWidth="1"/>
    <col min="8193" max="8193" width="52.5703125" style="1" customWidth="1"/>
    <col min="8194" max="8194" width="40" style="1" customWidth="1"/>
    <col min="8195" max="8447" width="9.140625" style="1"/>
    <col min="8448" max="8448" width="85.7109375" style="1" customWidth="1"/>
    <col min="8449" max="8449" width="52.5703125" style="1" customWidth="1"/>
    <col min="8450" max="8450" width="40" style="1" customWidth="1"/>
    <col min="8451" max="8703" width="9.140625" style="1"/>
    <col min="8704" max="8704" width="85.7109375" style="1" customWidth="1"/>
    <col min="8705" max="8705" width="52.5703125" style="1" customWidth="1"/>
    <col min="8706" max="8706" width="40" style="1" customWidth="1"/>
    <col min="8707" max="8959" width="9.140625" style="1"/>
    <col min="8960" max="8960" width="85.7109375" style="1" customWidth="1"/>
    <col min="8961" max="8961" width="52.5703125" style="1" customWidth="1"/>
    <col min="8962" max="8962" width="40" style="1" customWidth="1"/>
    <col min="8963" max="9215" width="9.140625" style="1"/>
    <col min="9216" max="9216" width="85.7109375" style="1" customWidth="1"/>
    <col min="9217" max="9217" width="52.5703125" style="1" customWidth="1"/>
    <col min="9218" max="9218" width="40" style="1" customWidth="1"/>
    <col min="9219" max="9471" width="9.140625" style="1"/>
    <col min="9472" max="9472" width="85.7109375" style="1" customWidth="1"/>
    <col min="9473" max="9473" width="52.5703125" style="1" customWidth="1"/>
    <col min="9474" max="9474" width="40" style="1" customWidth="1"/>
    <col min="9475" max="9727" width="9.140625" style="1"/>
    <col min="9728" max="9728" width="85.7109375" style="1" customWidth="1"/>
    <col min="9729" max="9729" width="52.5703125" style="1" customWidth="1"/>
    <col min="9730" max="9730" width="40" style="1" customWidth="1"/>
    <col min="9731" max="9983" width="9.140625" style="1"/>
    <col min="9984" max="9984" width="85.7109375" style="1" customWidth="1"/>
    <col min="9985" max="9985" width="52.5703125" style="1" customWidth="1"/>
    <col min="9986" max="9986" width="40" style="1" customWidth="1"/>
    <col min="9987" max="10239" width="9.140625" style="1"/>
    <col min="10240" max="10240" width="85.7109375" style="1" customWidth="1"/>
    <col min="10241" max="10241" width="52.5703125" style="1" customWidth="1"/>
    <col min="10242" max="10242" width="40" style="1" customWidth="1"/>
    <col min="10243" max="10495" width="9.140625" style="1"/>
    <col min="10496" max="10496" width="85.7109375" style="1" customWidth="1"/>
    <col min="10497" max="10497" width="52.5703125" style="1" customWidth="1"/>
    <col min="10498" max="10498" width="40" style="1" customWidth="1"/>
    <col min="10499" max="10751" width="9.140625" style="1"/>
    <col min="10752" max="10752" width="85.7109375" style="1" customWidth="1"/>
    <col min="10753" max="10753" width="52.5703125" style="1" customWidth="1"/>
    <col min="10754" max="10754" width="40" style="1" customWidth="1"/>
    <col min="10755" max="11007" width="9.140625" style="1"/>
    <col min="11008" max="11008" width="85.7109375" style="1" customWidth="1"/>
    <col min="11009" max="11009" width="52.5703125" style="1" customWidth="1"/>
    <col min="11010" max="11010" width="40" style="1" customWidth="1"/>
    <col min="11011" max="11263" width="9.140625" style="1"/>
    <col min="11264" max="11264" width="85.7109375" style="1" customWidth="1"/>
    <col min="11265" max="11265" width="52.5703125" style="1" customWidth="1"/>
    <col min="11266" max="11266" width="40" style="1" customWidth="1"/>
    <col min="11267" max="11519" width="9.140625" style="1"/>
    <col min="11520" max="11520" width="85.7109375" style="1" customWidth="1"/>
    <col min="11521" max="11521" width="52.5703125" style="1" customWidth="1"/>
    <col min="11522" max="11522" width="40" style="1" customWidth="1"/>
    <col min="11523" max="11775" width="9.140625" style="1"/>
    <col min="11776" max="11776" width="85.7109375" style="1" customWidth="1"/>
    <col min="11777" max="11777" width="52.5703125" style="1" customWidth="1"/>
    <col min="11778" max="11778" width="40" style="1" customWidth="1"/>
    <col min="11779" max="12031" width="9.140625" style="1"/>
    <col min="12032" max="12032" width="85.7109375" style="1" customWidth="1"/>
    <col min="12033" max="12033" width="52.5703125" style="1" customWidth="1"/>
    <col min="12034" max="12034" width="40" style="1" customWidth="1"/>
    <col min="12035" max="12287" width="9.140625" style="1"/>
    <col min="12288" max="12288" width="85.7109375" style="1" customWidth="1"/>
    <col min="12289" max="12289" width="52.5703125" style="1" customWidth="1"/>
    <col min="12290" max="12290" width="40" style="1" customWidth="1"/>
    <col min="12291" max="12543" width="9.140625" style="1"/>
    <col min="12544" max="12544" width="85.7109375" style="1" customWidth="1"/>
    <col min="12545" max="12545" width="52.5703125" style="1" customWidth="1"/>
    <col min="12546" max="12546" width="40" style="1" customWidth="1"/>
    <col min="12547" max="12799" width="9.140625" style="1"/>
    <col min="12800" max="12800" width="85.7109375" style="1" customWidth="1"/>
    <col min="12801" max="12801" width="52.5703125" style="1" customWidth="1"/>
    <col min="12802" max="12802" width="40" style="1" customWidth="1"/>
    <col min="12803" max="13055" width="9.140625" style="1"/>
    <col min="13056" max="13056" width="85.7109375" style="1" customWidth="1"/>
    <col min="13057" max="13057" width="52.5703125" style="1" customWidth="1"/>
    <col min="13058" max="13058" width="40" style="1" customWidth="1"/>
    <col min="13059" max="13311" width="9.140625" style="1"/>
    <col min="13312" max="13312" width="85.7109375" style="1" customWidth="1"/>
    <col min="13313" max="13313" width="52.5703125" style="1" customWidth="1"/>
    <col min="13314" max="13314" width="40" style="1" customWidth="1"/>
    <col min="13315" max="13567" width="9.140625" style="1"/>
    <col min="13568" max="13568" width="85.7109375" style="1" customWidth="1"/>
    <col min="13569" max="13569" width="52.5703125" style="1" customWidth="1"/>
    <col min="13570" max="13570" width="40" style="1" customWidth="1"/>
    <col min="13571" max="13823" width="9.140625" style="1"/>
    <col min="13824" max="13824" width="85.7109375" style="1" customWidth="1"/>
    <col min="13825" max="13825" width="52.5703125" style="1" customWidth="1"/>
    <col min="13826" max="13826" width="40" style="1" customWidth="1"/>
    <col min="13827" max="14079" width="9.140625" style="1"/>
    <col min="14080" max="14080" width="85.7109375" style="1" customWidth="1"/>
    <col min="14081" max="14081" width="52.5703125" style="1" customWidth="1"/>
    <col min="14082" max="14082" width="40" style="1" customWidth="1"/>
    <col min="14083" max="14335" width="9.140625" style="1"/>
    <col min="14336" max="14336" width="85.7109375" style="1" customWidth="1"/>
    <col min="14337" max="14337" width="52.5703125" style="1" customWidth="1"/>
    <col min="14338" max="14338" width="40" style="1" customWidth="1"/>
    <col min="14339" max="14591" width="9.140625" style="1"/>
    <col min="14592" max="14592" width="85.7109375" style="1" customWidth="1"/>
    <col min="14593" max="14593" width="52.5703125" style="1" customWidth="1"/>
    <col min="14594" max="14594" width="40" style="1" customWidth="1"/>
    <col min="14595" max="14847" width="9.140625" style="1"/>
    <col min="14848" max="14848" width="85.7109375" style="1" customWidth="1"/>
    <col min="14849" max="14849" width="52.5703125" style="1" customWidth="1"/>
    <col min="14850" max="14850" width="40" style="1" customWidth="1"/>
    <col min="14851" max="15103" width="9.140625" style="1"/>
    <col min="15104" max="15104" width="85.7109375" style="1" customWidth="1"/>
    <col min="15105" max="15105" width="52.5703125" style="1" customWidth="1"/>
    <col min="15106" max="15106" width="40" style="1" customWidth="1"/>
    <col min="15107" max="15359" width="9.140625" style="1"/>
    <col min="15360" max="15360" width="85.7109375" style="1" customWidth="1"/>
    <col min="15361" max="15361" width="52.5703125" style="1" customWidth="1"/>
    <col min="15362" max="15362" width="40" style="1" customWidth="1"/>
    <col min="15363" max="15615" width="9.140625" style="1"/>
    <col min="15616" max="15616" width="85.7109375" style="1" customWidth="1"/>
    <col min="15617" max="15617" width="52.5703125" style="1" customWidth="1"/>
    <col min="15618" max="15618" width="40" style="1" customWidth="1"/>
    <col min="15619" max="15871" width="9.140625" style="1"/>
    <col min="15872" max="15872" width="85.7109375" style="1" customWidth="1"/>
    <col min="15873" max="15873" width="52.5703125" style="1" customWidth="1"/>
    <col min="15874" max="15874" width="40" style="1" customWidth="1"/>
    <col min="15875" max="16127" width="9.140625" style="1"/>
    <col min="16128" max="16128" width="85.7109375" style="1" customWidth="1"/>
    <col min="16129" max="16129" width="52.5703125" style="1" customWidth="1"/>
    <col min="16130" max="16130" width="40" style="1" customWidth="1"/>
    <col min="16131" max="16384" width="9.140625" style="1"/>
  </cols>
  <sheetData>
    <row r="1" spans="1:2" s="3" customFormat="1" ht="16.5" customHeight="1" thickBot="1">
      <c r="A1" s="33" t="s">
        <v>89</v>
      </c>
      <c r="B1" s="8" t="s">
        <v>83</v>
      </c>
    </row>
    <row r="2" spans="1:2" s="3" customFormat="1" ht="13.5" thickBot="1">
      <c r="A2" s="34" t="s">
        <v>84</v>
      </c>
      <c r="B2" s="9">
        <f>B4+B11+B19+B30+B39+B46+B54</f>
        <v>0</v>
      </c>
    </row>
    <row r="3" spans="1:2" ht="13.5" thickBot="1">
      <c r="B3" s="21"/>
    </row>
    <row r="4" spans="1:2">
      <c r="A4" s="10" t="s">
        <v>79</v>
      </c>
      <c r="B4" s="22">
        <f>SUM(B5:B9)</f>
        <v>0</v>
      </c>
    </row>
    <row r="5" spans="1:2" ht="45.75" customHeight="1">
      <c r="A5" s="50" t="s">
        <v>90</v>
      </c>
      <c r="B5" s="36"/>
    </row>
    <row r="6" spans="1:2" ht="63.75">
      <c r="A6" s="50" t="s">
        <v>91</v>
      </c>
      <c r="B6" s="36"/>
    </row>
    <row r="7" spans="1:2" ht="178.5">
      <c r="A7" s="51" t="s">
        <v>92</v>
      </c>
      <c r="B7" s="36"/>
    </row>
    <row r="8" spans="1:2" ht="25.5">
      <c r="A8" s="11" t="s">
        <v>3</v>
      </c>
      <c r="B8" s="36"/>
    </row>
    <row r="9" spans="1:2" ht="26.25" thickBot="1">
      <c r="A9" s="12" t="s">
        <v>4</v>
      </c>
      <c r="B9" s="37"/>
    </row>
    <row r="10" spans="1:2" ht="13.5" thickBot="1">
      <c r="B10" s="21"/>
    </row>
    <row r="11" spans="1:2">
      <c r="A11" s="13" t="s">
        <v>80</v>
      </c>
      <c r="B11" s="22">
        <f>SUM(B12:B17)</f>
        <v>0</v>
      </c>
    </row>
    <row r="12" spans="1:2" ht="38.25">
      <c r="A12" s="14" t="s">
        <v>5</v>
      </c>
      <c r="B12" s="38"/>
    </row>
    <row r="13" spans="1:2" ht="38.25">
      <c r="A13" s="14" t="s">
        <v>6</v>
      </c>
      <c r="B13" s="38"/>
    </row>
    <row r="14" spans="1:2" ht="51">
      <c r="A14" s="52" t="s">
        <v>93</v>
      </c>
      <c r="B14" s="38"/>
    </row>
    <row r="15" spans="1:2" ht="127.5">
      <c r="A15" s="53" t="s">
        <v>94</v>
      </c>
      <c r="B15" s="40"/>
    </row>
    <row r="16" spans="1:2" ht="25.5">
      <c r="A16" s="15" t="s">
        <v>9</v>
      </c>
      <c r="B16" s="38"/>
    </row>
    <row r="17" spans="1:2" ht="26.25" thickBot="1">
      <c r="A17" s="17" t="s">
        <v>4</v>
      </c>
      <c r="B17" s="39"/>
    </row>
    <row r="18" spans="1:2" ht="13.5" thickBot="1">
      <c r="B18" s="21"/>
    </row>
    <row r="19" spans="1:2">
      <c r="A19" s="13" t="s">
        <v>81</v>
      </c>
      <c r="B19" s="22">
        <f>SUM(B20:B28)</f>
        <v>0</v>
      </c>
    </row>
    <row r="20" spans="1:2" ht="38.25">
      <c r="A20" s="14" t="s">
        <v>5</v>
      </c>
      <c r="B20" s="36"/>
    </row>
    <row r="21" spans="1:2" ht="51">
      <c r="A21" s="54" t="s">
        <v>95</v>
      </c>
      <c r="B21" s="36"/>
    </row>
    <row r="22" spans="1:2" ht="38.25">
      <c r="A22" s="52" t="s">
        <v>11</v>
      </c>
      <c r="B22" s="36"/>
    </row>
    <row r="23" spans="1:2" ht="89.25">
      <c r="A23" s="55" t="s">
        <v>96</v>
      </c>
      <c r="B23" s="36"/>
    </row>
    <row r="24" spans="1:2" ht="51">
      <c r="A24" s="52" t="s">
        <v>97</v>
      </c>
      <c r="B24" s="36"/>
    </row>
    <row r="25" spans="1:2" ht="51">
      <c r="A25" s="52" t="s">
        <v>98</v>
      </c>
      <c r="B25" s="36"/>
    </row>
    <row r="26" spans="1:2" ht="38.25">
      <c r="A26" s="52" t="s">
        <v>15</v>
      </c>
      <c r="B26" s="36"/>
    </row>
    <row r="27" spans="1:2" ht="25.5">
      <c r="A27" s="14" t="s">
        <v>16</v>
      </c>
      <c r="B27" s="36"/>
    </row>
    <row r="28" spans="1:2" ht="26.25" thickBot="1">
      <c r="A28" s="17" t="s">
        <v>4</v>
      </c>
      <c r="B28" s="39"/>
    </row>
    <row r="29" spans="1:2" ht="13.5" thickBot="1">
      <c r="B29" s="21"/>
    </row>
    <row r="30" spans="1:2">
      <c r="A30" s="13" t="s">
        <v>82</v>
      </c>
      <c r="B30" s="22">
        <f>SUM(B31:B37)</f>
        <v>0</v>
      </c>
    </row>
    <row r="31" spans="1:2" ht="51">
      <c r="A31" s="54" t="s">
        <v>17</v>
      </c>
      <c r="B31" s="40"/>
    </row>
    <row r="32" spans="1:2" ht="51">
      <c r="A32" s="56" t="s">
        <v>99</v>
      </c>
      <c r="B32" s="40"/>
    </row>
    <row r="33" spans="1:2" ht="89.25">
      <c r="A33" s="55" t="s">
        <v>100</v>
      </c>
      <c r="B33" s="40"/>
    </row>
    <row r="34" spans="1:2" ht="89.25">
      <c r="A34" s="55" t="s">
        <v>101</v>
      </c>
      <c r="B34" s="40"/>
    </row>
    <row r="35" spans="1:2" ht="38.25">
      <c r="A35" s="55" t="s">
        <v>21</v>
      </c>
      <c r="B35" s="40"/>
    </row>
    <row r="36" spans="1:2" ht="25.5">
      <c r="A36" s="18" t="s">
        <v>22</v>
      </c>
      <c r="B36" s="40"/>
    </row>
    <row r="37" spans="1:2" ht="26.25" thickBot="1">
      <c r="A37" s="17" t="s">
        <v>4</v>
      </c>
      <c r="B37" s="39"/>
    </row>
    <row r="38" spans="1:2" ht="13.5" thickBot="1">
      <c r="B38" s="21"/>
    </row>
    <row r="39" spans="1:2" customFormat="1" ht="15">
      <c r="A39" s="13" t="s">
        <v>49</v>
      </c>
      <c r="B39" s="22">
        <f>SUM(B40:B44)</f>
        <v>0</v>
      </c>
    </row>
    <row r="40" spans="1:2" customFormat="1" ht="63.75">
      <c r="A40" s="19" t="s">
        <v>50</v>
      </c>
      <c r="B40" s="41"/>
    </row>
    <row r="41" spans="1:2" customFormat="1" ht="38.25">
      <c r="A41" s="19" t="s">
        <v>51</v>
      </c>
      <c r="B41" s="41"/>
    </row>
    <row r="42" spans="1:2" customFormat="1" ht="153">
      <c r="A42" s="19" t="s">
        <v>52</v>
      </c>
      <c r="B42" s="41"/>
    </row>
    <row r="43" spans="1:2" customFormat="1" ht="25.5">
      <c r="A43" s="19" t="s">
        <v>9</v>
      </c>
      <c r="B43" s="41"/>
    </row>
    <row r="44" spans="1:2" customFormat="1" ht="26.25" thickBot="1">
      <c r="A44" s="20" t="s">
        <v>53</v>
      </c>
      <c r="B44" s="39"/>
    </row>
    <row r="45" spans="1:2" customFormat="1" ht="15.75" thickBot="1">
      <c r="A45" s="4"/>
      <c r="B45" s="23"/>
    </row>
    <row r="46" spans="1:2" customFormat="1" ht="15">
      <c r="A46" s="13" t="s">
        <v>54</v>
      </c>
      <c r="B46" s="22">
        <f>SUM(B47:B52)</f>
        <v>0</v>
      </c>
    </row>
    <row r="47" spans="1:2" customFormat="1" ht="63.75">
      <c r="A47" s="19" t="s">
        <v>55</v>
      </c>
      <c r="B47" s="41"/>
    </row>
    <row r="48" spans="1:2" customFormat="1" ht="178.5">
      <c r="A48" s="19" t="s">
        <v>56</v>
      </c>
      <c r="B48" s="41"/>
    </row>
    <row r="49" spans="1:2" customFormat="1" ht="25.5">
      <c r="A49" s="19" t="s">
        <v>57</v>
      </c>
      <c r="B49" s="41"/>
    </row>
    <row r="50" spans="1:2" customFormat="1" ht="51">
      <c r="A50" s="19" t="s">
        <v>58</v>
      </c>
      <c r="B50" s="41"/>
    </row>
    <row r="51" spans="1:2" customFormat="1" ht="38.25">
      <c r="A51" s="19" t="s">
        <v>59</v>
      </c>
      <c r="B51" s="41"/>
    </row>
    <row r="52" spans="1:2" customFormat="1" ht="26.25" thickBot="1">
      <c r="A52" s="20" t="s">
        <v>53</v>
      </c>
      <c r="B52" s="39"/>
    </row>
    <row r="53" spans="1:2" customFormat="1" ht="21.75" customHeight="1" thickBot="1">
      <c r="A53" s="4"/>
      <c r="B53" s="23"/>
    </row>
    <row r="54" spans="1:2" customFormat="1" ht="15">
      <c r="A54" s="13" t="s">
        <v>60</v>
      </c>
      <c r="B54" s="22">
        <f>SUM(B55:B59)</f>
        <v>0</v>
      </c>
    </row>
    <row r="55" spans="1:2" customFormat="1" ht="76.5">
      <c r="A55" s="19" t="s">
        <v>61</v>
      </c>
      <c r="B55" s="41"/>
    </row>
    <row r="56" spans="1:2" customFormat="1" ht="63.75">
      <c r="A56" s="19" t="s">
        <v>62</v>
      </c>
      <c r="B56" s="41"/>
    </row>
    <row r="57" spans="1:2" customFormat="1" ht="76.5">
      <c r="A57" s="19" t="s">
        <v>63</v>
      </c>
      <c r="B57" s="41"/>
    </row>
    <row r="58" spans="1:2" customFormat="1" ht="25.5">
      <c r="A58" s="19" t="s">
        <v>64</v>
      </c>
      <c r="B58" s="41"/>
    </row>
    <row r="59" spans="1:2" customFormat="1" ht="26.25" thickBot="1">
      <c r="A59" s="20" t="s">
        <v>53</v>
      </c>
      <c r="B59" s="39"/>
    </row>
    <row r="60" spans="1:2">
      <c r="B60" s="21"/>
    </row>
    <row r="61" spans="1:2">
      <c r="B61" s="21"/>
    </row>
  </sheetData>
  <pageMargins left="0.70866141732283472" right="0.31496062992125984" top="0.98425196850393704" bottom="0.78740157480314965" header="0.31496062992125984" footer="0.31496062992125984"/>
  <pageSetup paperSize="9" orientation="portrait" r:id="rId1"/>
  <headerFooter>
    <oddHeader>&amp;L&amp;G&amp;C&amp;"Arial,Obyčejné"&amp;9VZ: Výkon technickobezpečnostního dohledu nad vodními díly v letech 2016 až 2020
Zadávací dokumentace – Svazek 2 
ČÁST 1 veřejné zakázky – Znění smlouvy&amp;R&amp;"Arial,Obyčejné"&amp;9
Příloha č.2
Rok 2016</oddHeader>
    <oddFooter>&amp;L&amp;"Arial,Obyčejné"&amp;8Zadavatel: Povodí Vltavy, státní podnik&amp;R&amp;P</oddFooter>
  </headerFooter>
  <legacyDrawingHF r:id="rId2"/>
</worksheet>
</file>

<file path=xl/worksheets/sheet2.xml><?xml version="1.0" encoding="utf-8"?>
<worksheet xmlns="http://schemas.openxmlformats.org/spreadsheetml/2006/main" xmlns:r="http://schemas.openxmlformats.org/officeDocument/2006/relationships">
  <dimension ref="A1:L64"/>
  <sheetViews>
    <sheetView workbookViewId="0"/>
  </sheetViews>
  <sheetFormatPr defaultRowHeight="12.75"/>
  <cols>
    <col min="1" max="1" width="74.28515625" style="6" customWidth="1"/>
    <col min="2" max="2" width="17.28515625" style="3" customWidth="1"/>
    <col min="3" max="256" width="9.140625" style="3"/>
    <col min="257" max="257" width="85.7109375" style="3" customWidth="1"/>
    <col min="258" max="258" width="32.42578125" style="3" customWidth="1"/>
    <col min="259" max="512" width="9.140625" style="3"/>
    <col min="513" max="513" width="85.7109375" style="3" customWidth="1"/>
    <col min="514" max="514" width="32.42578125" style="3" customWidth="1"/>
    <col min="515" max="768" width="9.140625" style="3"/>
    <col min="769" max="769" width="85.7109375" style="3" customWidth="1"/>
    <col min="770" max="770" width="32.42578125" style="3" customWidth="1"/>
    <col min="771" max="1024" width="9.140625" style="3"/>
    <col min="1025" max="1025" width="85.7109375" style="3" customWidth="1"/>
    <col min="1026" max="1026" width="32.42578125" style="3" customWidth="1"/>
    <col min="1027" max="1280" width="9.140625" style="3"/>
    <col min="1281" max="1281" width="85.7109375" style="3" customWidth="1"/>
    <col min="1282" max="1282" width="32.42578125" style="3" customWidth="1"/>
    <col min="1283" max="1536" width="9.140625" style="3"/>
    <col min="1537" max="1537" width="85.7109375" style="3" customWidth="1"/>
    <col min="1538" max="1538" width="32.42578125" style="3" customWidth="1"/>
    <col min="1539" max="1792" width="9.140625" style="3"/>
    <col min="1793" max="1793" width="85.7109375" style="3" customWidth="1"/>
    <col min="1794" max="1794" width="32.42578125" style="3" customWidth="1"/>
    <col min="1795" max="2048" width="9.140625" style="3"/>
    <col min="2049" max="2049" width="85.7109375" style="3" customWidth="1"/>
    <col min="2050" max="2050" width="32.42578125" style="3" customWidth="1"/>
    <col min="2051" max="2304" width="9.140625" style="3"/>
    <col min="2305" max="2305" width="85.7109375" style="3" customWidth="1"/>
    <col min="2306" max="2306" width="32.42578125" style="3" customWidth="1"/>
    <col min="2307" max="2560" width="9.140625" style="3"/>
    <col min="2561" max="2561" width="85.7109375" style="3" customWidth="1"/>
    <col min="2562" max="2562" width="32.42578125" style="3" customWidth="1"/>
    <col min="2563" max="2816" width="9.140625" style="3"/>
    <col min="2817" max="2817" width="85.7109375" style="3" customWidth="1"/>
    <col min="2818" max="2818" width="32.42578125" style="3" customWidth="1"/>
    <col min="2819" max="3072" width="9.140625" style="3"/>
    <col min="3073" max="3073" width="85.7109375" style="3" customWidth="1"/>
    <col min="3074" max="3074" width="32.42578125" style="3" customWidth="1"/>
    <col min="3075" max="3328" width="9.140625" style="3"/>
    <col min="3329" max="3329" width="85.7109375" style="3" customWidth="1"/>
    <col min="3330" max="3330" width="32.42578125" style="3" customWidth="1"/>
    <col min="3331" max="3584" width="9.140625" style="3"/>
    <col min="3585" max="3585" width="85.7109375" style="3" customWidth="1"/>
    <col min="3586" max="3586" width="32.42578125" style="3" customWidth="1"/>
    <col min="3587" max="3840" width="9.140625" style="3"/>
    <col min="3841" max="3841" width="85.7109375" style="3" customWidth="1"/>
    <col min="3842" max="3842" width="32.42578125" style="3" customWidth="1"/>
    <col min="3843" max="4096" width="9.140625" style="3"/>
    <col min="4097" max="4097" width="85.7109375" style="3" customWidth="1"/>
    <col min="4098" max="4098" width="32.42578125" style="3" customWidth="1"/>
    <col min="4099" max="4352" width="9.140625" style="3"/>
    <col min="4353" max="4353" width="85.7109375" style="3" customWidth="1"/>
    <col min="4354" max="4354" width="32.42578125" style="3" customWidth="1"/>
    <col min="4355" max="4608" width="9.140625" style="3"/>
    <col min="4609" max="4609" width="85.7109375" style="3" customWidth="1"/>
    <col min="4610" max="4610" width="32.42578125" style="3" customWidth="1"/>
    <col min="4611" max="4864" width="9.140625" style="3"/>
    <col min="4865" max="4865" width="85.7109375" style="3" customWidth="1"/>
    <col min="4866" max="4866" width="32.42578125" style="3" customWidth="1"/>
    <col min="4867" max="5120" width="9.140625" style="3"/>
    <col min="5121" max="5121" width="85.7109375" style="3" customWidth="1"/>
    <col min="5122" max="5122" width="32.42578125" style="3" customWidth="1"/>
    <col min="5123" max="5376" width="9.140625" style="3"/>
    <col min="5377" max="5377" width="85.7109375" style="3" customWidth="1"/>
    <col min="5378" max="5378" width="32.42578125" style="3" customWidth="1"/>
    <col min="5379" max="5632" width="9.140625" style="3"/>
    <col min="5633" max="5633" width="85.7109375" style="3" customWidth="1"/>
    <col min="5634" max="5634" width="32.42578125" style="3" customWidth="1"/>
    <col min="5635" max="5888" width="9.140625" style="3"/>
    <col min="5889" max="5889" width="85.7109375" style="3" customWidth="1"/>
    <col min="5890" max="5890" width="32.42578125" style="3" customWidth="1"/>
    <col min="5891" max="6144" width="9.140625" style="3"/>
    <col min="6145" max="6145" width="85.7109375" style="3" customWidth="1"/>
    <col min="6146" max="6146" width="32.42578125" style="3" customWidth="1"/>
    <col min="6147" max="6400" width="9.140625" style="3"/>
    <col min="6401" max="6401" width="85.7109375" style="3" customWidth="1"/>
    <col min="6402" max="6402" width="32.42578125" style="3" customWidth="1"/>
    <col min="6403" max="6656" width="9.140625" style="3"/>
    <col min="6657" max="6657" width="85.7109375" style="3" customWidth="1"/>
    <col min="6658" max="6658" width="32.42578125" style="3" customWidth="1"/>
    <col min="6659" max="6912" width="9.140625" style="3"/>
    <col min="6913" max="6913" width="85.7109375" style="3" customWidth="1"/>
    <col min="6914" max="6914" width="32.42578125" style="3" customWidth="1"/>
    <col min="6915" max="7168" width="9.140625" style="3"/>
    <col min="7169" max="7169" width="85.7109375" style="3" customWidth="1"/>
    <col min="7170" max="7170" width="32.42578125" style="3" customWidth="1"/>
    <col min="7171" max="7424" width="9.140625" style="3"/>
    <col min="7425" max="7425" width="85.7109375" style="3" customWidth="1"/>
    <col min="7426" max="7426" width="32.42578125" style="3" customWidth="1"/>
    <col min="7427" max="7680" width="9.140625" style="3"/>
    <col min="7681" max="7681" width="85.7109375" style="3" customWidth="1"/>
    <col min="7682" max="7682" width="32.42578125" style="3" customWidth="1"/>
    <col min="7683" max="7936" width="9.140625" style="3"/>
    <col min="7937" max="7937" width="85.7109375" style="3" customWidth="1"/>
    <col min="7938" max="7938" width="32.42578125" style="3" customWidth="1"/>
    <col min="7939" max="8192" width="9.140625" style="3"/>
    <col min="8193" max="8193" width="85.7109375" style="3" customWidth="1"/>
    <col min="8194" max="8194" width="32.42578125" style="3" customWidth="1"/>
    <col min="8195" max="8448" width="9.140625" style="3"/>
    <col min="8449" max="8449" width="85.7109375" style="3" customWidth="1"/>
    <col min="8450" max="8450" width="32.42578125" style="3" customWidth="1"/>
    <col min="8451" max="8704" width="9.140625" style="3"/>
    <col min="8705" max="8705" width="85.7109375" style="3" customWidth="1"/>
    <col min="8706" max="8706" width="32.42578125" style="3" customWidth="1"/>
    <col min="8707" max="8960" width="9.140625" style="3"/>
    <col min="8961" max="8961" width="85.7109375" style="3" customWidth="1"/>
    <col min="8962" max="8962" width="32.42578125" style="3" customWidth="1"/>
    <col min="8963" max="9216" width="9.140625" style="3"/>
    <col min="9217" max="9217" width="85.7109375" style="3" customWidth="1"/>
    <col min="9218" max="9218" width="32.42578125" style="3" customWidth="1"/>
    <col min="9219" max="9472" width="9.140625" style="3"/>
    <col min="9473" max="9473" width="85.7109375" style="3" customWidth="1"/>
    <col min="9474" max="9474" width="32.42578125" style="3" customWidth="1"/>
    <col min="9475" max="9728" width="9.140625" style="3"/>
    <col min="9729" max="9729" width="85.7109375" style="3" customWidth="1"/>
    <col min="9730" max="9730" width="32.42578125" style="3" customWidth="1"/>
    <col min="9731" max="9984" width="9.140625" style="3"/>
    <col min="9985" max="9985" width="85.7109375" style="3" customWidth="1"/>
    <col min="9986" max="9986" width="32.42578125" style="3" customWidth="1"/>
    <col min="9987" max="10240" width="9.140625" style="3"/>
    <col min="10241" max="10241" width="85.7109375" style="3" customWidth="1"/>
    <col min="10242" max="10242" width="32.42578125" style="3" customWidth="1"/>
    <col min="10243" max="10496" width="9.140625" style="3"/>
    <col min="10497" max="10497" width="85.7109375" style="3" customWidth="1"/>
    <col min="10498" max="10498" width="32.42578125" style="3" customWidth="1"/>
    <col min="10499" max="10752" width="9.140625" style="3"/>
    <col min="10753" max="10753" width="85.7109375" style="3" customWidth="1"/>
    <col min="10754" max="10754" width="32.42578125" style="3" customWidth="1"/>
    <col min="10755" max="11008" width="9.140625" style="3"/>
    <col min="11009" max="11009" width="85.7109375" style="3" customWidth="1"/>
    <col min="11010" max="11010" width="32.42578125" style="3" customWidth="1"/>
    <col min="11011" max="11264" width="9.140625" style="3"/>
    <col min="11265" max="11265" width="85.7109375" style="3" customWidth="1"/>
    <col min="11266" max="11266" width="32.42578125" style="3" customWidth="1"/>
    <col min="11267" max="11520" width="9.140625" style="3"/>
    <col min="11521" max="11521" width="85.7109375" style="3" customWidth="1"/>
    <col min="11522" max="11522" width="32.42578125" style="3" customWidth="1"/>
    <col min="11523" max="11776" width="9.140625" style="3"/>
    <col min="11777" max="11777" width="85.7109375" style="3" customWidth="1"/>
    <col min="11778" max="11778" width="32.42578125" style="3" customWidth="1"/>
    <col min="11779" max="12032" width="9.140625" style="3"/>
    <col min="12033" max="12033" width="85.7109375" style="3" customWidth="1"/>
    <col min="12034" max="12034" width="32.42578125" style="3" customWidth="1"/>
    <col min="12035" max="12288" width="9.140625" style="3"/>
    <col min="12289" max="12289" width="85.7109375" style="3" customWidth="1"/>
    <col min="12290" max="12290" width="32.42578125" style="3" customWidth="1"/>
    <col min="12291" max="12544" width="9.140625" style="3"/>
    <col min="12545" max="12545" width="85.7109375" style="3" customWidth="1"/>
    <col min="12546" max="12546" width="32.42578125" style="3" customWidth="1"/>
    <col min="12547" max="12800" width="9.140625" style="3"/>
    <col min="12801" max="12801" width="85.7109375" style="3" customWidth="1"/>
    <col min="12802" max="12802" width="32.42578125" style="3" customWidth="1"/>
    <col min="12803" max="13056" width="9.140625" style="3"/>
    <col min="13057" max="13057" width="85.7109375" style="3" customWidth="1"/>
    <col min="13058" max="13058" width="32.42578125" style="3" customWidth="1"/>
    <col min="13059" max="13312" width="9.140625" style="3"/>
    <col min="13313" max="13313" width="85.7109375" style="3" customWidth="1"/>
    <col min="13314" max="13314" width="32.42578125" style="3" customWidth="1"/>
    <col min="13315" max="13568" width="9.140625" style="3"/>
    <col min="13569" max="13569" width="85.7109375" style="3" customWidth="1"/>
    <col min="13570" max="13570" width="32.42578125" style="3" customWidth="1"/>
    <col min="13571" max="13824" width="9.140625" style="3"/>
    <col min="13825" max="13825" width="85.7109375" style="3" customWidth="1"/>
    <col min="13826" max="13826" width="32.42578125" style="3" customWidth="1"/>
    <col min="13827" max="14080" width="9.140625" style="3"/>
    <col min="14081" max="14081" width="85.7109375" style="3" customWidth="1"/>
    <col min="14082" max="14082" width="32.42578125" style="3" customWidth="1"/>
    <col min="14083" max="14336" width="9.140625" style="3"/>
    <col min="14337" max="14337" width="85.7109375" style="3" customWidth="1"/>
    <col min="14338" max="14338" width="32.42578125" style="3" customWidth="1"/>
    <col min="14339" max="14592" width="9.140625" style="3"/>
    <col min="14593" max="14593" width="85.7109375" style="3" customWidth="1"/>
    <col min="14594" max="14594" width="32.42578125" style="3" customWidth="1"/>
    <col min="14595" max="14848" width="9.140625" style="3"/>
    <col min="14849" max="14849" width="85.7109375" style="3" customWidth="1"/>
    <col min="14850" max="14850" width="32.42578125" style="3" customWidth="1"/>
    <col min="14851" max="15104" width="9.140625" style="3"/>
    <col min="15105" max="15105" width="85.7109375" style="3" customWidth="1"/>
    <col min="15106" max="15106" width="32.42578125" style="3" customWidth="1"/>
    <col min="15107" max="15360" width="9.140625" style="3"/>
    <col min="15361" max="15361" width="85.7109375" style="3" customWidth="1"/>
    <col min="15362" max="15362" width="32.42578125" style="3" customWidth="1"/>
    <col min="15363" max="15616" width="9.140625" style="3"/>
    <col min="15617" max="15617" width="85.7109375" style="3" customWidth="1"/>
    <col min="15618" max="15618" width="32.42578125" style="3" customWidth="1"/>
    <col min="15619" max="15872" width="9.140625" style="3"/>
    <col min="15873" max="15873" width="85.7109375" style="3" customWidth="1"/>
    <col min="15874" max="15874" width="32.42578125" style="3" customWidth="1"/>
    <col min="15875" max="16128" width="9.140625" style="3"/>
    <col min="16129" max="16129" width="85.7109375" style="3" customWidth="1"/>
    <col min="16130" max="16130" width="32.42578125" style="3" customWidth="1"/>
    <col min="16131" max="16384" width="9.140625" style="3"/>
  </cols>
  <sheetData>
    <row r="1" spans="1:2" ht="16.5" customHeight="1" thickBot="1">
      <c r="A1" s="33" t="s">
        <v>89</v>
      </c>
      <c r="B1" s="8" t="s">
        <v>83</v>
      </c>
    </row>
    <row r="2" spans="1:2" ht="13.5" thickBot="1">
      <c r="A2" s="34" t="s">
        <v>85</v>
      </c>
      <c r="B2" s="9">
        <f>B4+B11+B31+B42+B50+B58+B19</f>
        <v>0</v>
      </c>
    </row>
    <row r="3" spans="1:2" ht="13.5" thickBot="1">
      <c r="B3" s="30"/>
    </row>
    <row r="4" spans="1:2">
      <c r="A4" s="13" t="s">
        <v>79</v>
      </c>
      <c r="B4" s="22">
        <f>SUM(B5:B9)</f>
        <v>0</v>
      </c>
    </row>
    <row r="5" spans="1:2">
      <c r="A5" s="25" t="s">
        <v>0</v>
      </c>
      <c r="B5" s="42"/>
    </row>
    <row r="6" spans="1:2">
      <c r="A6" s="25" t="s">
        <v>1</v>
      </c>
      <c r="B6" s="42"/>
    </row>
    <row r="7" spans="1:2">
      <c r="A7" s="35" t="s">
        <v>2</v>
      </c>
      <c r="B7" s="42"/>
    </row>
    <row r="8" spans="1:2" ht="25.5">
      <c r="A8" s="25" t="s">
        <v>23</v>
      </c>
      <c r="B8" s="42"/>
    </row>
    <row r="9" spans="1:2" ht="26.25" thickBot="1">
      <c r="A9" s="26" t="s">
        <v>4</v>
      </c>
      <c r="B9" s="39"/>
    </row>
    <row r="10" spans="1:2" ht="13.5" thickBot="1">
      <c r="B10" s="30"/>
    </row>
    <row r="11" spans="1:2">
      <c r="A11" s="13" t="s">
        <v>80</v>
      </c>
      <c r="B11" s="22">
        <f>SUM(B12:B17)</f>
        <v>0</v>
      </c>
    </row>
    <row r="12" spans="1:2" ht="38.25">
      <c r="A12" s="27" t="s">
        <v>5</v>
      </c>
      <c r="B12" s="42"/>
    </row>
    <row r="13" spans="1:2" ht="38.25">
      <c r="A13" s="27" t="s">
        <v>6</v>
      </c>
      <c r="B13" s="42"/>
    </row>
    <row r="14" spans="1:2">
      <c r="A14" s="25" t="s">
        <v>7</v>
      </c>
      <c r="B14" s="42"/>
    </row>
    <row r="15" spans="1:2">
      <c r="A15" s="16" t="s">
        <v>8</v>
      </c>
      <c r="B15" s="42"/>
    </row>
    <row r="16" spans="1:2" ht="25.5">
      <c r="A16" s="25" t="s">
        <v>24</v>
      </c>
      <c r="B16" s="42"/>
    </row>
    <row r="17" spans="1:2" ht="26.25" thickBot="1">
      <c r="A17" s="28" t="s">
        <v>4</v>
      </c>
      <c r="B17" s="39"/>
    </row>
    <row r="18" spans="1:2" ht="13.5" thickBot="1">
      <c r="B18" s="30"/>
    </row>
    <row r="19" spans="1:2">
      <c r="A19" s="13" t="s">
        <v>81</v>
      </c>
      <c r="B19" s="22">
        <f>SUM(B20:B29)</f>
        <v>0</v>
      </c>
    </row>
    <row r="20" spans="1:2" ht="38.25">
      <c r="A20" s="27" t="s">
        <v>5</v>
      </c>
      <c r="B20" s="42"/>
    </row>
    <row r="21" spans="1:2">
      <c r="A21" s="27" t="s">
        <v>10</v>
      </c>
      <c r="B21" s="42"/>
    </row>
    <row r="22" spans="1:2" ht="38.25">
      <c r="A22" s="25" t="s">
        <v>25</v>
      </c>
      <c r="B22" s="42"/>
    </row>
    <row r="23" spans="1:2">
      <c r="A23" s="25" t="s">
        <v>12</v>
      </c>
      <c r="B23" s="42"/>
    </row>
    <row r="24" spans="1:2">
      <c r="A24" s="25" t="s">
        <v>13</v>
      </c>
      <c r="B24" s="42"/>
    </row>
    <row r="25" spans="1:2">
      <c r="A25" s="25" t="s">
        <v>14</v>
      </c>
      <c r="B25" s="42"/>
    </row>
    <row r="26" spans="1:2" ht="32.25" customHeight="1">
      <c r="A26" s="25" t="s">
        <v>15</v>
      </c>
      <c r="B26" s="42"/>
    </row>
    <row r="27" spans="1:2">
      <c r="A27" s="35" t="s">
        <v>26</v>
      </c>
      <c r="B27" s="42"/>
    </row>
    <row r="28" spans="1:2" ht="25.5">
      <c r="A28" s="27" t="s">
        <v>27</v>
      </c>
      <c r="B28" s="42"/>
    </row>
    <row r="29" spans="1:2" ht="26.25" thickBot="1">
      <c r="A29" s="28" t="s">
        <v>4</v>
      </c>
      <c r="B29" s="39"/>
    </row>
    <row r="30" spans="1:2" ht="13.5" thickBot="1">
      <c r="B30" s="30"/>
    </row>
    <row r="31" spans="1:2">
      <c r="A31" s="13" t="s">
        <v>82</v>
      </c>
      <c r="B31" s="22">
        <f>SUM(B32:B40)</f>
        <v>0</v>
      </c>
    </row>
    <row r="32" spans="1:2" ht="51">
      <c r="A32" s="27" t="s">
        <v>17</v>
      </c>
      <c r="B32" s="42"/>
    </row>
    <row r="33" spans="1:2">
      <c r="A33" s="27" t="s">
        <v>18</v>
      </c>
      <c r="B33" s="42"/>
    </row>
    <row r="34" spans="1:2">
      <c r="A34" s="25" t="s">
        <v>19</v>
      </c>
      <c r="B34" s="42"/>
    </row>
    <row r="35" spans="1:2">
      <c r="A35" s="25" t="s">
        <v>20</v>
      </c>
      <c r="B35" s="42"/>
    </row>
    <row r="36" spans="1:2" ht="38.25">
      <c r="A36" s="25" t="s">
        <v>21</v>
      </c>
      <c r="B36" s="42"/>
    </row>
    <row r="37" spans="1:2" ht="38.25">
      <c r="A37" s="25" t="s">
        <v>28</v>
      </c>
      <c r="B37" s="42"/>
    </row>
    <row r="38" spans="1:2">
      <c r="A38" s="25" t="s">
        <v>29</v>
      </c>
      <c r="B38" s="42"/>
    </row>
    <row r="39" spans="1:2" ht="25.5">
      <c r="A39" s="27" t="s">
        <v>30</v>
      </c>
      <c r="B39" s="42"/>
    </row>
    <row r="40" spans="1:2" ht="26.25" thickBot="1">
      <c r="A40" s="28" t="s">
        <v>4</v>
      </c>
      <c r="B40" s="39"/>
    </row>
    <row r="41" spans="1:2" ht="13.5" thickBot="1">
      <c r="B41" s="30"/>
    </row>
    <row r="42" spans="1:2" customFormat="1" ht="12.75" customHeight="1">
      <c r="A42" s="13" t="s">
        <v>49</v>
      </c>
      <c r="B42" s="22">
        <f>SUM(B43:B48)</f>
        <v>0</v>
      </c>
    </row>
    <row r="43" spans="1:2" customFormat="1" ht="63.75">
      <c r="A43" s="19" t="s">
        <v>50</v>
      </c>
      <c r="B43" s="43"/>
    </row>
    <row r="44" spans="1:2" customFormat="1" ht="38.25">
      <c r="A44" s="19" t="s">
        <v>51</v>
      </c>
      <c r="B44" s="43"/>
    </row>
    <row r="45" spans="1:2" customFormat="1" ht="153">
      <c r="A45" s="19" t="s">
        <v>52</v>
      </c>
      <c r="B45" s="43"/>
    </row>
    <row r="46" spans="1:2" customFormat="1" ht="25.5">
      <c r="A46" s="19" t="s">
        <v>24</v>
      </c>
      <c r="B46" s="43"/>
    </row>
    <row r="47" spans="1:2" customFormat="1" ht="25.5">
      <c r="A47" s="19" t="s">
        <v>53</v>
      </c>
      <c r="B47" s="43"/>
    </row>
    <row r="48" spans="1:2" customFormat="1" ht="51.75" thickBot="1">
      <c r="A48" s="20" t="s">
        <v>65</v>
      </c>
      <c r="B48" s="39"/>
    </row>
    <row r="49" spans="1:12" customFormat="1" ht="15.75" thickBot="1">
      <c r="A49" s="4"/>
      <c r="B49" s="31"/>
    </row>
    <row r="50" spans="1:12" customFormat="1" ht="15">
      <c r="A50" s="13" t="s">
        <v>54</v>
      </c>
      <c r="B50" s="22">
        <f>SUM(B51:B56)</f>
        <v>0</v>
      </c>
    </row>
    <row r="51" spans="1:12" customFormat="1" ht="63.75">
      <c r="A51" s="19" t="s">
        <v>55</v>
      </c>
      <c r="B51" s="44"/>
    </row>
    <row r="52" spans="1:12" customFormat="1" ht="178.5">
      <c r="A52" s="19" t="s">
        <v>66</v>
      </c>
      <c r="B52" s="44"/>
    </row>
    <row r="53" spans="1:12" customFormat="1" ht="25.5">
      <c r="A53" s="19" t="s">
        <v>57</v>
      </c>
      <c r="B53" s="44"/>
    </row>
    <row r="54" spans="1:12" customFormat="1" ht="51">
      <c r="A54" s="19" t="s">
        <v>58</v>
      </c>
      <c r="B54" s="44"/>
    </row>
    <row r="55" spans="1:12" customFormat="1" ht="25.5">
      <c r="A55" s="19" t="s">
        <v>30</v>
      </c>
      <c r="B55" s="44"/>
    </row>
    <row r="56" spans="1:12" customFormat="1" ht="26.25" thickBot="1">
      <c r="A56" s="20" t="s">
        <v>53</v>
      </c>
      <c r="B56" s="39"/>
    </row>
    <row r="57" spans="1:12" customFormat="1" ht="15.75" thickBot="1">
      <c r="A57" s="29"/>
      <c r="B57" s="32"/>
    </row>
    <row r="58" spans="1:12" customFormat="1" ht="15">
      <c r="A58" s="13" t="s">
        <v>60</v>
      </c>
      <c r="B58" s="22">
        <f>SUM(B59:B64)</f>
        <v>0</v>
      </c>
    </row>
    <row r="59" spans="1:12" customFormat="1" ht="76.5">
      <c r="A59" s="19" t="s">
        <v>61</v>
      </c>
      <c r="B59" s="45"/>
    </row>
    <row r="60" spans="1:12" customFormat="1" ht="63.75">
      <c r="A60" s="19" t="s">
        <v>62</v>
      </c>
      <c r="B60" s="45"/>
    </row>
    <row r="61" spans="1:12" customFormat="1" ht="76.5">
      <c r="A61" s="19" t="s">
        <v>63</v>
      </c>
      <c r="B61" s="45"/>
    </row>
    <row r="62" spans="1:12" customFormat="1" ht="25.5">
      <c r="A62" s="19" t="s">
        <v>67</v>
      </c>
      <c r="B62" s="45"/>
    </row>
    <row r="63" spans="1:12" customFormat="1" ht="25.5">
      <c r="A63" s="19" t="s">
        <v>4</v>
      </c>
      <c r="B63" s="45"/>
    </row>
    <row r="64" spans="1:12" customFormat="1" ht="39" thickBot="1">
      <c r="A64" s="20" t="s">
        <v>68</v>
      </c>
      <c r="B64" s="39"/>
      <c r="L64" s="3"/>
    </row>
  </sheetData>
  <pageMargins left="0.70866141732283472" right="0.31496062992125984" top="0.98425196850393704" bottom="0.78740157480314965" header="0.31496062992125984" footer="0.31496062992125984"/>
  <pageSetup paperSize="9" orientation="portrait" r:id="rId1"/>
  <headerFooter>
    <oddHeader>&amp;L&amp;G&amp;C&amp;"Arial,Obyčejné"&amp;9VZ: Výkon technickobezpečnostního dohledu nad vodními díly v letech 2016 až 2020
Zadávací dokumentace – Svazek 2 
ČÁST 1 veřejné zakázky – Znění smlouvy&amp;R&amp;"Arial,Obyčejné"&amp;9
Příloha č.2
Rok 2017</oddHeader>
    <oddFooter>&amp;L&amp;"Arial,Obyčejné"&amp;8Zadavatel: Povodí Vltavy, státní podnik&amp;R&amp;P</oddFooter>
  </headerFooter>
  <legacyDrawingHF r:id="rId2"/>
</worksheet>
</file>

<file path=xl/worksheets/sheet3.xml><?xml version="1.0" encoding="utf-8"?>
<worksheet xmlns="http://schemas.openxmlformats.org/spreadsheetml/2006/main" xmlns:r="http://schemas.openxmlformats.org/officeDocument/2006/relationships">
  <sheetPr>
    <pageSetUpPr fitToPage="1"/>
  </sheetPr>
  <dimension ref="A1:B61"/>
  <sheetViews>
    <sheetView zoomScaleNormal="100" workbookViewId="0"/>
  </sheetViews>
  <sheetFormatPr defaultRowHeight="12.75"/>
  <cols>
    <col min="1" max="1" width="75.42578125" style="7" customWidth="1"/>
    <col min="2" max="2" width="17.28515625" style="3" customWidth="1"/>
    <col min="3" max="256" width="9.140625" style="3"/>
    <col min="257" max="257" width="85.7109375" style="3" customWidth="1"/>
    <col min="258" max="258" width="60.42578125" style="3" customWidth="1"/>
    <col min="259" max="512" width="9.140625" style="3"/>
    <col min="513" max="513" width="85.7109375" style="3" customWidth="1"/>
    <col min="514" max="514" width="60.42578125" style="3" customWidth="1"/>
    <col min="515" max="768" width="9.140625" style="3"/>
    <col min="769" max="769" width="85.7109375" style="3" customWidth="1"/>
    <col min="770" max="770" width="60.42578125" style="3" customWidth="1"/>
    <col min="771" max="1024" width="9.140625" style="3"/>
    <col min="1025" max="1025" width="85.7109375" style="3" customWidth="1"/>
    <col min="1026" max="1026" width="60.42578125" style="3" customWidth="1"/>
    <col min="1027" max="1280" width="9.140625" style="3"/>
    <col min="1281" max="1281" width="85.7109375" style="3" customWidth="1"/>
    <col min="1282" max="1282" width="60.42578125" style="3" customWidth="1"/>
    <col min="1283" max="1536" width="9.140625" style="3"/>
    <col min="1537" max="1537" width="85.7109375" style="3" customWidth="1"/>
    <col min="1538" max="1538" width="60.42578125" style="3" customWidth="1"/>
    <col min="1539" max="1792" width="9.140625" style="3"/>
    <col min="1793" max="1793" width="85.7109375" style="3" customWidth="1"/>
    <col min="1794" max="1794" width="60.42578125" style="3" customWidth="1"/>
    <col min="1795" max="2048" width="9.140625" style="3"/>
    <col min="2049" max="2049" width="85.7109375" style="3" customWidth="1"/>
    <col min="2050" max="2050" width="60.42578125" style="3" customWidth="1"/>
    <col min="2051" max="2304" width="9.140625" style="3"/>
    <col min="2305" max="2305" width="85.7109375" style="3" customWidth="1"/>
    <col min="2306" max="2306" width="60.42578125" style="3" customWidth="1"/>
    <col min="2307" max="2560" width="9.140625" style="3"/>
    <col min="2561" max="2561" width="85.7109375" style="3" customWidth="1"/>
    <col min="2562" max="2562" width="60.42578125" style="3" customWidth="1"/>
    <col min="2563" max="2816" width="9.140625" style="3"/>
    <col min="2817" max="2817" width="85.7109375" style="3" customWidth="1"/>
    <col min="2818" max="2818" width="60.42578125" style="3" customWidth="1"/>
    <col min="2819" max="3072" width="9.140625" style="3"/>
    <col min="3073" max="3073" width="85.7109375" style="3" customWidth="1"/>
    <col min="3074" max="3074" width="60.42578125" style="3" customWidth="1"/>
    <col min="3075" max="3328" width="9.140625" style="3"/>
    <col min="3329" max="3329" width="85.7109375" style="3" customWidth="1"/>
    <col min="3330" max="3330" width="60.42578125" style="3" customWidth="1"/>
    <col min="3331" max="3584" width="9.140625" style="3"/>
    <col min="3585" max="3585" width="85.7109375" style="3" customWidth="1"/>
    <col min="3586" max="3586" width="60.42578125" style="3" customWidth="1"/>
    <col min="3587" max="3840" width="9.140625" style="3"/>
    <col min="3841" max="3841" width="85.7109375" style="3" customWidth="1"/>
    <col min="3842" max="3842" width="60.42578125" style="3" customWidth="1"/>
    <col min="3843" max="4096" width="9.140625" style="3"/>
    <col min="4097" max="4097" width="85.7109375" style="3" customWidth="1"/>
    <col min="4098" max="4098" width="60.42578125" style="3" customWidth="1"/>
    <col min="4099" max="4352" width="9.140625" style="3"/>
    <col min="4353" max="4353" width="85.7109375" style="3" customWidth="1"/>
    <col min="4354" max="4354" width="60.42578125" style="3" customWidth="1"/>
    <col min="4355" max="4608" width="9.140625" style="3"/>
    <col min="4609" max="4609" width="85.7109375" style="3" customWidth="1"/>
    <col min="4610" max="4610" width="60.42578125" style="3" customWidth="1"/>
    <col min="4611" max="4864" width="9.140625" style="3"/>
    <col min="4865" max="4865" width="85.7109375" style="3" customWidth="1"/>
    <col min="4866" max="4866" width="60.42578125" style="3" customWidth="1"/>
    <col min="4867" max="5120" width="9.140625" style="3"/>
    <col min="5121" max="5121" width="85.7109375" style="3" customWidth="1"/>
    <col min="5122" max="5122" width="60.42578125" style="3" customWidth="1"/>
    <col min="5123" max="5376" width="9.140625" style="3"/>
    <col min="5377" max="5377" width="85.7109375" style="3" customWidth="1"/>
    <col min="5378" max="5378" width="60.42578125" style="3" customWidth="1"/>
    <col min="5379" max="5632" width="9.140625" style="3"/>
    <col min="5633" max="5633" width="85.7109375" style="3" customWidth="1"/>
    <col min="5634" max="5634" width="60.42578125" style="3" customWidth="1"/>
    <col min="5635" max="5888" width="9.140625" style="3"/>
    <col min="5889" max="5889" width="85.7109375" style="3" customWidth="1"/>
    <col min="5890" max="5890" width="60.42578125" style="3" customWidth="1"/>
    <col min="5891" max="6144" width="9.140625" style="3"/>
    <col min="6145" max="6145" width="85.7109375" style="3" customWidth="1"/>
    <col min="6146" max="6146" width="60.42578125" style="3" customWidth="1"/>
    <col min="6147" max="6400" width="9.140625" style="3"/>
    <col min="6401" max="6401" width="85.7109375" style="3" customWidth="1"/>
    <col min="6402" max="6402" width="60.42578125" style="3" customWidth="1"/>
    <col min="6403" max="6656" width="9.140625" style="3"/>
    <col min="6657" max="6657" width="85.7109375" style="3" customWidth="1"/>
    <col min="6658" max="6658" width="60.42578125" style="3" customWidth="1"/>
    <col min="6659" max="6912" width="9.140625" style="3"/>
    <col min="6913" max="6913" width="85.7109375" style="3" customWidth="1"/>
    <col min="6914" max="6914" width="60.42578125" style="3" customWidth="1"/>
    <col min="6915" max="7168" width="9.140625" style="3"/>
    <col min="7169" max="7169" width="85.7109375" style="3" customWidth="1"/>
    <col min="7170" max="7170" width="60.42578125" style="3" customWidth="1"/>
    <col min="7171" max="7424" width="9.140625" style="3"/>
    <col min="7425" max="7425" width="85.7109375" style="3" customWidth="1"/>
    <col min="7426" max="7426" width="60.42578125" style="3" customWidth="1"/>
    <col min="7427" max="7680" width="9.140625" style="3"/>
    <col min="7681" max="7681" width="85.7109375" style="3" customWidth="1"/>
    <col min="7682" max="7682" width="60.42578125" style="3" customWidth="1"/>
    <col min="7683" max="7936" width="9.140625" style="3"/>
    <col min="7937" max="7937" width="85.7109375" style="3" customWidth="1"/>
    <col min="7938" max="7938" width="60.42578125" style="3" customWidth="1"/>
    <col min="7939" max="8192" width="9.140625" style="3"/>
    <col min="8193" max="8193" width="85.7109375" style="3" customWidth="1"/>
    <col min="8194" max="8194" width="60.42578125" style="3" customWidth="1"/>
    <col min="8195" max="8448" width="9.140625" style="3"/>
    <col min="8449" max="8449" width="85.7109375" style="3" customWidth="1"/>
    <col min="8450" max="8450" width="60.42578125" style="3" customWidth="1"/>
    <col min="8451" max="8704" width="9.140625" style="3"/>
    <col min="8705" max="8705" width="85.7109375" style="3" customWidth="1"/>
    <col min="8706" max="8706" width="60.42578125" style="3" customWidth="1"/>
    <col min="8707" max="8960" width="9.140625" style="3"/>
    <col min="8961" max="8961" width="85.7109375" style="3" customWidth="1"/>
    <col min="8962" max="8962" width="60.42578125" style="3" customWidth="1"/>
    <col min="8963" max="9216" width="9.140625" style="3"/>
    <col min="9217" max="9217" width="85.7109375" style="3" customWidth="1"/>
    <col min="9218" max="9218" width="60.42578125" style="3" customWidth="1"/>
    <col min="9219" max="9472" width="9.140625" style="3"/>
    <col min="9473" max="9473" width="85.7109375" style="3" customWidth="1"/>
    <col min="9474" max="9474" width="60.42578125" style="3" customWidth="1"/>
    <col min="9475" max="9728" width="9.140625" style="3"/>
    <col min="9729" max="9729" width="85.7109375" style="3" customWidth="1"/>
    <col min="9730" max="9730" width="60.42578125" style="3" customWidth="1"/>
    <col min="9731" max="9984" width="9.140625" style="3"/>
    <col min="9985" max="9985" width="85.7109375" style="3" customWidth="1"/>
    <col min="9986" max="9986" width="60.42578125" style="3" customWidth="1"/>
    <col min="9987" max="10240" width="9.140625" style="3"/>
    <col min="10241" max="10241" width="85.7109375" style="3" customWidth="1"/>
    <col min="10242" max="10242" width="60.42578125" style="3" customWidth="1"/>
    <col min="10243" max="10496" width="9.140625" style="3"/>
    <col min="10497" max="10497" width="85.7109375" style="3" customWidth="1"/>
    <col min="10498" max="10498" width="60.42578125" style="3" customWidth="1"/>
    <col min="10499" max="10752" width="9.140625" style="3"/>
    <col min="10753" max="10753" width="85.7109375" style="3" customWidth="1"/>
    <col min="10754" max="10754" width="60.42578125" style="3" customWidth="1"/>
    <col min="10755" max="11008" width="9.140625" style="3"/>
    <col min="11009" max="11009" width="85.7109375" style="3" customWidth="1"/>
    <col min="11010" max="11010" width="60.42578125" style="3" customWidth="1"/>
    <col min="11011" max="11264" width="9.140625" style="3"/>
    <col min="11265" max="11265" width="85.7109375" style="3" customWidth="1"/>
    <col min="11266" max="11266" width="60.42578125" style="3" customWidth="1"/>
    <col min="11267" max="11520" width="9.140625" style="3"/>
    <col min="11521" max="11521" width="85.7109375" style="3" customWidth="1"/>
    <col min="11522" max="11522" width="60.42578125" style="3" customWidth="1"/>
    <col min="11523" max="11776" width="9.140625" style="3"/>
    <col min="11777" max="11777" width="85.7109375" style="3" customWidth="1"/>
    <col min="11778" max="11778" width="60.42578125" style="3" customWidth="1"/>
    <col min="11779" max="12032" width="9.140625" style="3"/>
    <col min="12033" max="12033" width="85.7109375" style="3" customWidth="1"/>
    <col min="12034" max="12034" width="60.42578125" style="3" customWidth="1"/>
    <col min="12035" max="12288" width="9.140625" style="3"/>
    <col min="12289" max="12289" width="85.7109375" style="3" customWidth="1"/>
    <col min="12290" max="12290" width="60.42578125" style="3" customWidth="1"/>
    <col min="12291" max="12544" width="9.140625" style="3"/>
    <col min="12545" max="12545" width="85.7109375" style="3" customWidth="1"/>
    <col min="12546" max="12546" width="60.42578125" style="3" customWidth="1"/>
    <col min="12547" max="12800" width="9.140625" style="3"/>
    <col min="12801" max="12801" width="85.7109375" style="3" customWidth="1"/>
    <col min="12802" max="12802" width="60.42578125" style="3" customWidth="1"/>
    <col min="12803" max="13056" width="9.140625" style="3"/>
    <col min="13057" max="13057" width="85.7109375" style="3" customWidth="1"/>
    <col min="13058" max="13058" width="60.42578125" style="3" customWidth="1"/>
    <col min="13059" max="13312" width="9.140625" style="3"/>
    <col min="13313" max="13313" width="85.7109375" style="3" customWidth="1"/>
    <col min="13314" max="13314" width="60.42578125" style="3" customWidth="1"/>
    <col min="13315" max="13568" width="9.140625" style="3"/>
    <col min="13569" max="13569" width="85.7109375" style="3" customWidth="1"/>
    <col min="13570" max="13570" width="60.42578125" style="3" customWidth="1"/>
    <col min="13571" max="13824" width="9.140625" style="3"/>
    <col min="13825" max="13825" width="85.7109375" style="3" customWidth="1"/>
    <col min="13826" max="13826" width="60.42578125" style="3" customWidth="1"/>
    <col min="13827" max="14080" width="9.140625" style="3"/>
    <col min="14081" max="14081" width="85.7109375" style="3" customWidth="1"/>
    <col min="14082" max="14082" width="60.42578125" style="3" customWidth="1"/>
    <col min="14083" max="14336" width="9.140625" style="3"/>
    <col min="14337" max="14337" width="85.7109375" style="3" customWidth="1"/>
    <col min="14338" max="14338" width="60.42578125" style="3" customWidth="1"/>
    <col min="14339" max="14592" width="9.140625" style="3"/>
    <col min="14593" max="14593" width="85.7109375" style="3" customWidth="1"/>
    <col min="14594" max="14594" width="60.42578125" style="3" customWidth="1"/>
    <col min="14595" max="14848" width="9.140625" style="3"/>
    <col min="14849" max="14849" width="85.7109375" style="3" customWidth="1"/>
    <col min="14850" max="14850" width="60.42578125" style="3" customWidth="1"/>
    <col min="14851" max="15104" width="9.140625" style="3"/>
    <col min="15105" max="15105" width="85.7109375" style="3" customWidth="1"/>
    <col min="15106" max="15106" width="60.42578125" style="3" customWidth="1"/>
    <col min="15107" max="15360" width="9.140625" style="3"/>
    <col min="15361" max="15361" width="85.7109375" style="3" customWidth="1"/>
    <col min="15362" max="15362" width="60.42578125" style="3" customWidth="1"/>
    <col min="15363" max="15616" width="9.140625" style="3"/>
    <col min="15617" max="15617" width="85.7109375" style="3" customWidth="1"/>
    <col min="15618" max="15618" width="60.42578125" style="3" customWidth="1"/>
    <col min="15619" max="15872" width="9.140625" style="3"/>
    <col min="15873" max="15873" width="85.7109375" style="3" customWidth="1"/>
    <col min="15874" max="15874" width="60.42578125" style="3" customWidth="1"/>
    <col min="15875" max="16128" width="9.140625" style="3"/>
    <col min="16129" max="16129" width="85.7109375" style="3" customWidth="1"/>
    <col min="16130" max="16130" width="60.42578125" style="3" customWidth="1"/>
    <col min="16131" max="16384" width="9.140625" style="3"/>
  </cols>
  <sheetData>
    <row r="1" spans="1:2" ht="16.5" customHeight="1" thickBot="1">
      <c r="A1" s="33" t="s">
        <v>89</v>
      </c>
      <c r="B1" s="8" t="s">
        <v>83</v>
      </c>
    </row>
    <row r="2" spans="1:2" ht="13.5" thickBot="1">
      <c r="A2" s="34" t="s">
        <v>86</v>
      </c>
      <c r="B2" s="9">
        <f>B4+B12+B32+B41+B48+B56+B20</f>
        <v>0</v>
      </c>
    </row>
    <row r="3" spans="1:2" ht="13.5" thickBot="1">
      <c r="B3" s="7"/>
    </row>
    <row r="4" spans="1:2">
      <c r="A4" s="13" t="s">
        <v>79</v>
      </c>
      <c r="B4" s="22">
        <f>SUM(B5:B10)</f>
        <v>0</v>
      </c>
    </row>
    <row r="5" spans="1:2">
      <c r="A5" s="27" t="s">
        <v>0</v>
      </c>
      <c r="B5" s="47"/>
    </row>
    <row r="6" spans="1:2">
      <c r="A6" s="27" t="s">
        <v>1</v>
      </c>
      <c r="B6" s="47"/>
    </row>
    <row r="7" spans="1:2">
      <c r="A7" s="35" t="s">
        <v>2</v>
      </c>
      <c r="B7" s="47"/>
    </row>
    <row r="8" spans="1:2">
      <c r="A8" s="35" t="s">
        <v>31</v>
      </c>
      <c r="B8" s="47"/>
    </row>
    <row r="9" spans="1:2" ht="25.5">
      <c r="A9" s="27" t="s">
        <v>32</v>
      </c>
      <c r="B9" s="47"/>
    </row>
    <row r="10" spans="1:2" ht="26.25" thickBot="1">
      <c r="A10" s="26" t="s">
        <v>4</v>
      </c>
      <c r="B10" s="39"/>
    </row>
    <row r="11" spans="1:2" ht="13.5" thickBot="1">
      <c r="B11" s="7"/>
    </row>
    <row r="12" spans="1:2">
      <c r="A12" s="13" t="s">
        <v>80</v>
      </c>
      <c r="B12" s="22">
        <f>SUM(B13:B18)</f>
        <v>0</v>
      </c>
    </row>
    <row r="13" spans="1:2" ht="38.25">
      <c r="A13" s="27" t="s">
        <v>5</v>
      </c>
      <c r="B13" s="47"/>
    </row>
    <row r="14" spans="1:2" ht="38.25">
      <c r="A14" s="27" t="s">
        <v>6</v>
      </c>
      <c r="B14" s="47"/>
    </row>
    <row r="15" spans="1:2">
      <c r="A15" s="25" t="s">
        <v>7</v>
      </c>
      <c r="B15" s="47"/>
    </row>
    <row r="16" spans="1:2">
      <c r="A16" s="16" t="s">
        <v>8</v>
      </c>
      <c r="B16" s="47"/>
    </row>
    <row r="17" spans="1:2" ht="25.5">
      <c r="A17" s="25" t="s">
        <v>33</v>
      </c>
      <c r="B17" s="47"/>
    </row>
    <row r="18" spans="1:2" ht="26.25" thickBot="1">
      <c r="A18" s="28" t="s">
        <v>4</v>
      </c>
      <c r="B18" s="39"/>
    </row>
    <row r="19" spans="1:2" ht="17.25" customHeight="1" thickBot="1">
      <c r="B19" s="7"/>
    </row>
    <row r="20" spans="1:2">
      <c r="A20" s="13" t="s">
        <v>81</v>
      </c>
      <c r="B20" s="22">
        <f>SUM(B21:B30)</f>
        <v>0</v>
      </c>
    </row>
    <row r="21" spans="1:2" ht="38.25">
      <c r="A21" s="27" t="s">
        <v>5</v>
      </c>
      <c r="B21" s="47"/>
    </row>
    <row r="22" spans="1:2">
      <c r="A22" s="27" t="s">
        <v>10</v>
      </c>
      <c r="B22" s="47"/>
    </row>
    <row r="23" spans="1:2" ht="38.25">
      <c r="A23" s="25" t="s">
        <v>25</v>
      </c>
      <c r="B23" s="47"/>
    </row>
    <row r="24" spans="1:2" ht="132.75" customHeight="1">
      <c r="A24" s="35" t="s">
        <v>34</v>
      </c>
      <c r="B24" s="47"/>
    </row>
    <row r="25" spans="1:2">
      <c r="A25" s="25" t="s">
        <v>13</v>
      </c>
      <c r="B25" s="47"/>
    </row>
    <row r="26" spans="1:2">
      <c r="A26" s="25" t="s">
        <v>14</v>
      </c>
      <c r="B26" s="47"/>
    </row>
    <row r="27" spans="1:2" ht="30.75" customHeight="1">
      <c r="A27" s="25" t="s">
        <v>15</v>
      </c>
      <c r="B27" s="47"/>
    </row>
    <row r="28" spans="1:2">
      <c r="A28" s="25" t="s">
        <v>35</v>
      </c>
      <c r="B28" s="47"/>
    </row>
    <row r="29" spans="1:2" ht="25.5">
      <c r="A29" s="27" t="s">
        <v>36</v>
      </c>
      <c r="B29" s="47"/>
    </row>
    <row r="30" spans="1:2" ht="26.25" thickBot="1">
      <c r="A30" s="28" t="s">
        <v>4</v>
      </c>
      <c r="B30" s="39"/>
    </row>
    <row r="31" spans="1:2" ht="13.5" thickBot="1">
      <c r="B31" s="7"/>
    </row>
    <row r="32" spans="1:2">
      <c r="A32" s="13" t="s">
        <v>82</v>
      </c>
      <c r="B32" s="22">
        <f>SUM(B33:B39)</f>
        <v>0</v>
      </c>
    </row>
    <row r="33" spans="1:2" ht="51">
      <c r="A33" s="27" t="s">
        <v>17</v>
      </c>
      <c r="B33" s="47"/>
    </row>
    <row r="34" spans="1:2">
      <c r="A34" s="27" t="s">
        <v>18</v>
      </c>
      <c r="B34" s="47"/>
    </row>
    <row r="35" spans="1:2">
      <c r="A35" s="25" t="s">
        <v>19</v>
      </c>
      <c r="B35" s="47"/>
    </row>
    <row r="36" spans="1:2">
      <c r="A36" s="25" t="s">
        <v>20</v>
      </c>
      <c r="B36" s="47"/>
    </row>
    <row r="37" spans="1:2" ht="38.25">
      <c r="A37" s="25" t="s">
        <v>21</v>
      </c>
      <c r="B37" s="47"/>
    </row>
    <row r="38" spans="1:2" ht="25.5">
      <c r="A38" s="27" t="s">
        <v>37</v>
      </c>
      <c r="B38" s="47"/>
    </row>
    <row r="39" spans="1:2" ht="26.25" thickBot="1">
      <c r="A39" s="28" t="s">
        <v>4</v>
      </c>
      <c r="B39" s="39"/>
    </row>
    <row r="40" spans="1:2" ht="13.5" thickBot="1">
      <c r="B40" s="7"/>
    </row>
    <row r="41" spans="1:2" customFormat="1" ht="15">
      <c r="A41" s="13" t="s">
        <v>49</v>
      </c>
      <c r="B41" s="22">
        <f>SUM(B42:B46)</f>
        <v>0</v>
      </c>
    </row>
    <row r="42" spans="1:2" customFormat="1" ht="63.75">
      <c r="A42" s="19" t="s">
        <v>50</v>
      </c>
      <c r="B42" s="46"/>
    </row>
    <row r="43" spans="1:2" customFormat="1" ht="38.25">
      <c r="A43" s="19" t="s">
        <v>51</v>
      </c>
      <c r="B43" s="46"/>
    </row>
    <row r="44" spans="1:2" customFormat="1" ht="140.25">
      <c r="A44" s="19" t="s">
        <v>52</v>
      </c>
      <c r="B44" s="46"/>
    </row>
    <row r="45" spans="1:2" customFormat="1" ht="25.5">
      <c r="A45" s="19" t="s">
        <v>33</v>
      </c>
      <c r="B45" s="46"/>
    </row>
    <row r="46" spans="1:2" customFormat="1" ht="26.25" thickBot="1">
      <c r="A46" s="20" t="s">
        <v>53</v>
      </c>
      <c r="B46" s="39"/>
    </row>
    <row r="47" spans="1:2" customFormat="1" ht="15.75" thickBot="1">
      <c r="A47" s="4"/>
      <c r="B47" s="4"/>
    </row>
    <row r="48" spans="1:2" customFormat="1" ht="15">
      <c r="A48" s="13" t="s">
        <v>54</v>
      </c>
      <c r="B48" s="22">
        <f>SUM(B49:B54)</f>
        <v>0</v>
      </c>
    </row>
    <row r="49" spans="1:2" customFormat="1" ht="63.75">
      <c r="A49" s="19" t="s">
        <v>55</v>
      </c>
      <c r="B49" s="46"/>
    </row>
    <row r="50" spans="1:2" customFormat="1" ht="178.5">
      <c r="A50" s="19" t="s">
        <v>66</v>
      </c>
      <c r="B50" s="46"/>
    </row>
    <row r="51" spans="1:2" customFormat="1" ht="25.5">
      <c r="A51" s="19" t="s">
        <v>57</v>
      </c>
      <c r="B51" s="46"/>
    </row>
    <row r="52" spans="1:2" customFormat="1" ht="51">
      <c r="A52" s="19" t="s">
        <v>58</v>
      </c>
      <c r="B52" s="46"/>
    </row>
    <row r="53" spans="1:2" customFormat="1" ht="25.5">
      <c r="A53" s="19" t="s">
        <v>69</v>
      </c>
      <c r="B53" s="46"/>
    </row>
    <row r="54" spans="1:2" customFormat="1" ht="26.25" thickBot="1">
      <c r="A54" s="20" t="s">
        <v>53</v>
      </c>
      <c r="B54" s="39"/>
    </row>
    <row r="55" spans="1:2" customFormat="1" ht="15.75" thickBot="1">
      <c r="A55" s="4"/>
      <c r="B55" s="4"/>
    </row>
    <row r="56" spans="1:2" customFormat="1" ht="15">
      <c r="A56" s="13" t="s">
        <v>60</v>
      </c>
      <c r="B56" s="22">
        <f>SUM(B57:B61)</f>
        <v>0</v>
      </c>
    </row>
    <row r="57" spans="1:2" customFormat="1" ht="76.5">
      <c r="A57" s="19" t="s">
        <v>61</v>
      </c>
      <c r="B57" s="46"/>
    </row>
    <row r="58" spans="1:2" customFormat="1" ht="63.75">
      <c r="A58" s="19" t="s">
        <v>62</v>
      </c>
      <c r="B58" s="46"/>
    </row>
    <row r="59" spans="1:2" customFormat="1" ht="127.5">
      <c r="A59" s="19" t="s">
        <v>70</v>
      </c>
      <c r="B59" s="46"/>
    </row>
    <row r="60" spans="1:2" customFormat="1" ht="25.5">
      <c r="A60" s="19" t="s">
        <v>71</v>
      </c>
      <c r="B60" s="46"/>
    </row>
    <row r="61" spans="1:2" customFormat="1" ht="26.25" thickBot="1">
      <c r="A61" s="20" t="s">
        <v>4</v>
      </c>
      <c r="B61" s="39"/>
    </row>
  </sheetData>
  <pageMargins left="0.70866141732283472" right="0.31496062992125984" top="0.98425196850393704" bottom="0.78740157480314965" header="0.31496062992125984" footer="0.31496062992125984"/>
  <pageSetup paperSize="9" scale="99" fitToHeight="4" orientation="portrait" r:id="rId1"/>
  <headerFooter>
    <oddHeader>&amp;L&amp;G&amp;C&amp;"Arial,Obyčejné"&amp;9VZ: Výkon technickobezpečnostního dohledu nad vodními díly v letech 2016 až 2020
Zadávací dokumentace – Svazek 2 
ČÁST 1 veřejné zakázky – Znění smlouvy&amp;R&amp;"Arial,Obyčejné"&amp;9
Příloha č.2
Rok 2018</oddHeader>
    <oddFooter>&amp;L&amp;"Arial,Obyčejné"&amp;8Zadavatel: Povodí Vltavy, státní podnik&amp;R&amp;P</oddFooter>
  </headerFooter>
  <legacyDrawingHF r:id="rId2"/>
</worksheet>
</file>

<file path=xl/worksheets/sheet4.xml><?xml version="1.0" encoding="utf-8"?>
<worksheet xmlns="http://schemas.openxmlformats.org/spreadsheetml/2006/main" xmlns:r="http://schemas.openxmlformats.org/officeDocument/2006/relationships">
  <dimension ref="A1:B62"/>
  <sheetViews>
    <sheetView zoomScaleNormal="100" workbookViewId="0"/>
  </sheetViews>
  <sheetFormatPr defaultRowHeight="12.75"/>
  <cols>
    <col min="1" max="1" width="74.28515625" style="7" customWidth="1"/>
    <col min="2" max="2" width="17.28515625" style="7" customWidth="1"/>
    <col min="3" max="256" width="9.140625" style="3"/>
    <col min="257" max="257" width="85.7109375" style="3" customWidth="1"/>
    <col min="258" max="512" width="9.140625" style="3"/>
    <col min="513" max="513" width="85.7109375" style="3" customWidth="1"/>
    <col min="514" max="768" width="9.140625" style="3"/>
    <col min="769" max="769" width="85.7109375" style="3" customWidth="1"/>
    <col min="770" max="1024" width="9.140625" style="3"/>
    <col min="1025" max="1025" width="85.7109375" style="3" customWidth="1"/>
    <col min="1026" max="1280" width="9.140625" style="3"/>
    <col min="1281" max="1281" width="85.7109375" style="3" customWidth="1"/>
    <col min="1282" max="1536" width="9.140625" style="3"/>
    <col min="1537" max="1537" width="85.7109375" style="3" customWidth="1"/>
    <col min="1538" max="1792" width="9.140625" style="3"/>
    <col min="1793" max="1793" width="85.7109375" style="3" customWidth="1"/>
    <col min="1794" max="2048" width="9.140625" style="3"/>
    <col min="2049" max="2049" width="85.7109375" style="3" customWidth="1"/>
    <col min="2050" max="2304" width="9.140625" style="3"/>
    <col min="2305" max="2305" width="85.7109375" style="3" customWidth="1"/>
    <col min="2306" max="2560" width="9.140625" style="3"/>
    <col min="2561" max="2561" width="85.7109375" style="3" customWidth="1"/>
    <col min="2562" max="2816" width="9.140625" style="3"/>
    <col min="2817" max="2817" width="85.7109375" style="3" customWidth="1"/>
    <col min="2818" max="3072" width="9.140625" style="3"/>
    <col min="3073" max="3073" width="85.7109375" style="3" customWidth="1"/>
    <col min="3074" max="3328" width="9.140625" style="3"/>
    <col min="3329" max="3329" width="85.7109375" style="3" customWidth="1"/>
    <col min="3330" max="3584" width="9.140625" style="3"/>
    <col min="3585" max="3585" width="85.7109375" style="3" customWidth="1"/>
    <col min="3586" max="3840" width="9.140625" style="3"/>
    <col min="3841" max="3841" width="85.7109375" style="3" customWidth="1"/>
    <col min="3842" max="4096" width="9.140625" style="3"/>
    <col min="4097" max="4097" width="85.7109375" style="3" customWidth="1"/>
    <col min="4098" max="4352" width="9.140625" style="3"/>
    <col min="4353" max="4353" width="85.7109375" style="3" customWidth="1"/>
    <col min="4354" max="4608" width="9.140625" style="3"/>
    <col min="4609" max="4609" width="85.7109375" style="3" customWidth="1"/>
    <col min="4610" max="4864" width="9.140625" style="3"/>
    <col min="4865" max="4865" width="85.7109375" style="3" customWidth="1"/>
    <col min="4866" max="5120" width="9.140625" style="3"/>
    <col min="5121" max="5121" width="85.7109375" style="3" customWidth="1"/>
    <col min="5122" max="5376" width="9.140625" style="3"/>
    <col min="5377" max="5377" width="85.7109375" style="3" customWidth="1"/>
    <col min="5378" max="5632" width="9.140625" style="3"/>
    <col min="5633" max="5633" width="85.7109375" style="3" customWidth="1"/>
    <col min="5634" max="5888" width="9.140625" style="3"/>
    <col min="5889" max="5889" width="85.7109375" style="3" customWidth="1"/>
    <col min="5890" max="6144" width="9.140625" style="3"/>
    <col min="6145" max="6145" width="85.7109375" style="3" customWidth="1"/>
    <col min="6146" max="6400" width="9.140625" style="3"/>
    <col min="6401" max="6401" width="85.7109375" style="3" customWidth="1"/>
    <col min="6402" max="6656" width="9.140625" style="3"/>
    <col min="6657" max="6657" width="85.7109375" style="3" customWidth="1"/>
    <col min="6658" max="6912" width="9.140625" style="3"/>
    <col min="6913" max="6913" width="85.7109375" style="3" customWidth="1"/>
    <col min="6914" max="7168" width="9.140625" style="3"/>
    <col min="7169" max="7169" width="85.7109375" style="3" customWidth="1"/>
    <col min="7170" max="7424" width="9.140625" style="3"/>
    <col min="7425" max="7425" width="85.7109375" style="3" customWidth="1"/>
    <col min="7426" max="7680" width="9.140625" style="3"/>
    <col min="7681" max="7681" width="85.7109375" style="3" customWidth="1"/>
    <col min="7682" max="7936" width="9.140625" style="3"/>
    <col min="7937" max="7937" width="85.7109375" style="3" customWidth="1"/>
    <col min="7938" max="8192" width="9.140625" style="3"/>
    <col min="8193" max="8193" width="85.7109375" style="3" customWidth="1"/>
    <col min="8194" max="8448" width="9.140625" style="3"/>
    <col min="8449" max="8449" width="85.7109375" style="3" customWidth="1"/>
    <col min="8450" max="8704" width="9.140625" style="3"/>
    <col min="8705" max="8705" width="85.7109375" style="3" customWidth="1"/>
    <col min="8706" max="8960" width="9.140625" style="3"/>
    <col min="8961" max="8961" width="85.7109375" style="3" customWidth="1"/>
    <col min="8962" max="9216" width="9.140625" style="3"/>
    <col min="9217" max="9217" width="85.7109375" style="3" customWidth="1"/>
    <col min="9218" max="9472" width="9.140625" style="3"/>
    <col min="9473" max="9473" width="85.7109375" style="3" customWidth="1"/>
    <col min="9474" max="9728" width="9.140625" style="3"/>
    <col min="9729" max="9729" width="85.7109375" style="3" customWidth="1"/>
    <col min="9730" max="9984" width="9.140625" style="3"/>
    <col min="9985" max="9985" width="85.7109375" style="3" customWidth="1"/>
    <col min="9986" max="10240" width="9.140625" style="3"/>
    <col min="10241" max="10241" width="85.7109375" style="3" customWidth="1"/>
    <col min="10242" max="10496" width="9.140625" style="3"/>
    <col min="10497" max="10497" width="85.7109375" style="3" customWidth="1"/>
    <col min="10498" max="10752" width="9.140625" style="3"/>
    <col min="10753" max="10753" width="85.7109375" style="3" customWidth="1"/>
    <col min="10754" max="11008" width="9.140625" style="3"/>
    <col min="11009" max="11009" width="85.7109375" style="3" customWidth="1"/>
    <col min="11010" max="11264" width="9.140625" style="3"/>
    <col min="11265" max="11265" width="85.7109375" style="3" customWidth="1"/>
    <col min="11266" max="11520" width="9.140625" style="3"/>
    <col min="11521" max="11521" width="85.7109375" style="3" customWidth="1"/>
    <col min="11522" max="11776" width="9.140625" style="3"/>
    <col min="11777" max="11777" width="85.7109375" style="3" customWidth="1"/>
    <col min="11778" max="12032" width="9.140625" style="3"/>
    <col min="12033" max="12033" width="85.7109375" style="3" customWidth="1"/>
    <col min="12034" max="12288" width="9.140625" style="3"/>
    <col min="12289" max="12289" width="85.7109375" style="3" customWidth="1"/>
    <col min="12290" max="12544" width="9.140625" style="3"/>
    <col min="12545" max="12545" width="85.7109375" style="3" customWidth="1"/>
    <col min="12546" max="12800" width="9.140625" style="3"/>
    <col min="12801" max="12801" width="85.7109375" style="3" customWidth="1"/>
    <col min="12802" max="13056" width="9.140625" style="3"/>
    <col min="13057" max="13057" width="85.7109375" style="3" customWidth="1"/>
    <col min="13058" max="13312" width="9.140625" style="3"/>
    <col min="13313" max="13313" width="85.7109375" style="3" customWidth="1"/>
    <col min="13314" max="13568" width="9.140625" style="3"/>
    <col min="13569" max="13569" width="85.7109375" style="3" customWidth="1"/>
    <col min="13570" max="13824" width="9.140625" style="3"/>
    <col min="13825" max="13825" width="85.7109375" style="3" customWidth="1"/>
    <col min="13826" max="14080" width="9.140625" style="3"/>
    <col min="14081" max="14081" width="85.7109375" style="3" customWidth="1"/>
    <col min="14082" max="14336" width="9.140625" style="3"/>
    <col min="14337" max="14337" width="85.7109375" style="3" customWidth="1"/>
    <col min="14338" max="14592" width="9.140625" style="3"/>
    <col min="14593" max="14593" width="85.7109375" style="3" customWidth="1"/>
    <col min="14594" max="14848" width="9.140625" style="3"/>
    <col min="14849" max="14849" width="85.7109375" style="3" customWidth="1"/>
    <col min="14850" max="15104" width="9.140625" style="3"/>
    <col min="15105" max="15105" width="85.7109375" style="3" customWidth="1"/>
    <col min="15106" max="15360" width="9.140625" style="3"/>
    <col min="15361" max="15361" width="85.7109375" style="3" customWidth="1"/>
    <col min="15362" max="15616" width="9.140625" style="3"/>
    <col min="15617" max="15617" width="85.7109375" style="3" customWidth="1"/>
    <col min="15618" max="15872" width="9.140625" style="3"/>
    <col min="15873" max="15873" width="85.7109375" style="3" customWidth="1"/>
    <col min="15874" max="16128" width="9.140625" style="3"/>
    <col min="16129" max="16129" width="85.7109375" style="3" customWidth="1"/>
    <col min="16130" max="16384" width="9.140625" style="3"/>
  </cols>
  <sheetData>
    <row r="1" spans="1:2" ht="16.5" customHeight="1" thickBot="1">
      <c r="A1" s="33" t="s">
        <v>89</v>
      </c>
      <c r="B1" s="8" t="s">
        <v>83</v>
      </c>
    </row>
    <row r="2" spans="1:2" ht="13.5" thickBot="1">
      <c r="A2" s="34" t="s">
        <v>87</v>
      </c>
      <c r="B2" s="9">
        <f>B4+B11+B31+B40+B47+B56+B20</f>
        <v>0</v>
      </c>
    </row>
    <row r="3" spans="1:2" ht="13.5" thickBot="1"/>
    <row r="4" spans="1:2">
      <c r="A4" s="13" t="s">
        <v>79</v>
      </c>
      <c r="B4" s="22">
        <f>SUM(B5:B9)</f>
        <v>0</v>
      </c>
    </row>
    <row r="5" spans="1:2">
      <c r="A5" s="27" t="s">
        <v>0</v>
      </c>
      <c r="B5" s="47"/>
    </row>
    <row r="6" spans="1:2">
      <c r="A6" s="27" t="s">
        <v>1</v>
      </c>
      <c r="B6" s="47"/>
    </row>
    <row r="7" spans="1:2">
      <c r="A7" s="35" t="s">
        <v>2</v>
      </c>
      <c r="B7" s="47"/>
    </row>
    <row r="8" spans="1:2" ht="25.5">
      <c r="A8" s="27" t="s">
        <v>38</v>
      </c>
      <c r="B8" s="47"/>
    </row>
    <row r="9" spans="1:2" ht="26.25" thickBot="1">
      <c r="A9" s="26" t="s">
        <v>4</v>
      </c>
      <c r="B9" s="39"/>
    </row>
    <row r="10" spans="1:2" ht="13.5" thickBot="1"/>
    <row r="11" spans="1:2">
      <c r="A11" s="13" t="s">
        <v>80</v>
      </c>
      <c r="B11" s="22">
        <f>SUM(B12:B18)</f>
        <v>0</v>
      </c>
    </row>
    <row r="12" spans="1:2" ht="38.25">
      <c r="A12" s="27" t="s">
        <v>5</v>
      </c>
      <c r="B12" s="47"/>
    </row>
    <row r="13" spans="1:2" ht="38.25">
      <c r="A13" s="27" t="s">
        <v>6</v>
      </c>
      <c r="B13" s="47"/>
    </row>
    <row r="14" spans="1:2">
      <c r="A14" s="25" t="s">
        <v>7</v>
      </c>
      <c r="B14" s="47"/>
    </row>
    <row r="15" spans="1:2">
      <c r="A15" s="16" t="s">
        <v>8</v>
      </c>
      <c r="B15" s="47"/>
    </row>
    <row r="16" spans="1:2">
      <c r="A16" s="25" t="s">
        <v>39</v>
      </c>
      <c r="B16" s="47"/>
    </row>
    <row r="17" spans="1:2" ht="25.5">
      <c r="A17" s="27" t="s">
        <v>40</v>
      </c>
      <c r="B17" s="47"/>
    </row>
    <row r="18" spans="1:2" ht="26.25" thickBot="1">
      <c r="A18" s="28" t="s">
        <v>4</v>
      </c>
      <c r="B18" s="39"/>
    </row>
    <row r="19" spans="1:2" ht="13.5" thickBot="1"/>
    <row r="20" spans="1:2">
      <c r="A20" s="13" t="s">
        <v>81</v>
      </c>
      <c r="B20" s="22">
        <f>SUM(B21:B29)</f>
        <v>0</v>
      </c>
    </row>
    <row r="21" spans="1:2" ht="38.25">
      <c r="A21" s="27" t="s">
        <v>5</v>
      </c>
      <c r="B21" s="47"/>
    </row>
    <row r="22" spans="1:2">
      <c r="A22" s="27" t="s">
        <v>10</v>
      </c>
      <c r="B22" s="47"/>
    </row>
    <row r="23" spans="1:2" ht="38.25">
      <c r="A23" s="25" t="s">
        <v>25</v>
      </c>
      <c r="B23" s="47"/>
    </row>
    <row r="24" spans="1:2">
      <c r="A24" s="25" t="s">
        <v>12</v>
      </c>
      <c r="B24" s="47"/>
    </row>
    <row r="25" spans="1:2">
      <c r="A25" s="25" t="s">
        <v>13</v>
      </c>
      <c r="B25" s="47"/>
    </row>
    <row r="26" spans="1:2">
      <c r="A26" s="25" t="s">
        <v>14</v>
      </c>
      <c r="B26" s="47"/>
    </row>
    <row r="27" spans="1:2" ht="31.5" customHeight="1">
      <c r="A27" s="35" t="s">
        <v>15</v>
      </c>
      <c r="B27" s="47"/>
    </row>
    <row r="28" spans="1:2" ht="25.5">
      <c r="A28" s="27" t="s">
        <v>41</v>
      </c>
      <c r="B28" s="47"/>
    </row>
    <row r="29" spans="1:2" ht="26.25" thickBot="1">
      <c r="A29" s="28" t="s">
        <v>4</v>
      </c>
      <c r="B29" s="39"/>
    </row>
    <row r="30" spans="1:2" ht="13.5" thickBot="1"/>
    <row r="31" spans="1:2">
      <c r="A31" s="13" t="s">
        <v>82</v>
      </c>
      <c r="B31" s="22">
        <f>SUM(B32:B38)</f>
        <v>0</v>
      </c>
    </row>
    <row r="32" spans="1:2" ht="51">
      <c r="A32" s="27" t="s">
        <v>17</v>
      </c>
      <c r="B32" s="47"/>
    </row>
    <row r="33" spans="1:2">
      <c r="A33" s="27" t="s">
        <v>18</v>
      </c>
      <c r="B33" s="47"/>
    </row>
    <row r="34" spans="1:2">
      <c r="A34" s="25" t="s">
        <v>19</v>
      </c>
      <c r="B34" s="47"/>
    </row>
    <row r="35" spans="1:2">
      <c r="A35" s="25" t="s">
        <v>20</v>
      </c>
      <c r="B35" s="47"/>
    </row>
    <row r="36" spans="1:2" ht="38.25">
      <c r="A36" s="25" t="s">
        <v>21</v>
      </c>
      <c r="B36" s="47"/>
    </row>
    <row r="37" spans="1:2" ht="25.5">
      <c r="A37" s="27" t="s">
        <v>42</v>
      </c>
      <c r="B37" s="47"/>
    </row>
    <row r="38" spans="1:2" ht="26.25" thickBot="1">
      <c r="A38" s="28" t="s">
        <v>4</v>
      </c>
      <c r="B38" s="39"/>
    </row>
    <row r="39" spans="1:2" ht="13.5" thickBot="1"/>
    <row r="40" spans="1:2" customFormat="1" ht="15">
      <c r="A40" s="13" t="s">
        <v>49</v>
      </c>
      <c r="B40" s="22">
        <f>SUM(B41:B45)</f>
        <v>0</v>
      </c>
    </row>
    <row r="41" spans="1:2" customFormat="1" ht="63.75">
      <c r="A41" s="19" t="s">
        <v>50</v>
      </c>
      <c r="B41" s="46"/>
    </row>
    <row r="42" spans="1:2" customFormat="1" ht="38.25">
      <c r="A42" s="19" t="s">
        <v>51</v>
      </c>
      <c r="B42" s="46"/>
    </row>
    <row r="43" spans="1:2" customFormat="1" ht="178.5">
      <c r="A43" s="19" t="s">
        <v>72</v>
      </c>
      <c r="B43" s="46"/>
    </row>
    <row r="44" spans="1:2" customFormat="1" ht="38.25">
      <c r="A44" s="19" t="s">
        <v>73</v>
      </c>
      <c r="B44" s="46"/>
    </row>
    <row r="45" spans="1:2" customFormat="1" ht="26.25" thickBot="1">
      <c r="A45" s="20" t="s">
        <v>53</v>
      </c>
      <c r="B45" s="39"/>
    </row>
    <row r="46" spans="1:2" customFormat="1" ht="15.75" thickBot="1">
      <c r="A46" s="4"/>
      <c r="B46" s="4"/>
    </row>
    <row r="47" spans="1:2" customFormat="1" ht="15">
      <c r="A47" s="13" t="s">
        <v>54</v>
      </c>
      <c r="B47" s="22">
        <f>SUM(B48:B54)</f>
        <v>0</v>
      </c>
    </row>
    <row r="48" spans="1:2" customFormat="1" ht="63.75">
      <c r="A48" s="19" t="s">
        <v>55</v>
      </c>
      <c r="B48" s="48"/>
    </row>
    <row r="49" spans="1:2" customFormat="1" ht="178.5">
      <c r="A49" s="19" t="s">
        <v>66</v>
      </c>
      <c r="B49" s="48"/>
    </row>
    <row r="50" spans="1:2" customFormat="1" ht="25.5">
      <c r="A50" s="19" t="s">
        <v>57</v>
      </c>
      <c r="B50" s="48"/>
    </row>
    <row r="51" spans="1:2" customFormat="1" ht="51">
      <c r="A51" s="19" t="s">
        <v>58</v>
      </c>
      <c r="B51" s="48"/>
    </row>
    <row r="52" spans="1:2" customFormat="1" ht="25.5">
      <c r="A52" s="19" t="s">
        <v>42</v>
      </c>
      <c r="B52" s="48"/>
    </row>
    <row r="53" spans="1:2" customFormat="1" ht="63.75">
      <c r="A53" s="19" t="s">
        <v>74</v>
      </c>
      <c r="B53" s="48"/>
    </row>
    <row r="54" spans="1:2" customFormat="1" ht="26.25" thickBot="1">
      <c r="A54" s="20" t="s">
        <v>53</v>
      </c>
      <c r="B54" s="39"/>
    </row>
    <row r="55" spans="1:2" customFormat="1" ht="15.75" thickBot="1">
      <c r="A55" s="4"/>
      <c r="B55" s="5"/>
    </row>
    <row r="56" spans="1:2" customFormat="1" ht="15">
      <c r="A56" s="13" t="s">
        <v>60</v>
      </c>
      <c r="B56" s="22">
        <f>SUM(B57:B61)</f>
        <v>0</v>
      </c>
    </row>
    <row r="57" spans="1:2" customFormat="1" ht="76.5">
      <c r="A57" s="19" t="s">
        <v>61</v>
      </c>
      <c r="B57" s="46"/>
    </row>
    <row r="58" spans="1:2" customFormat="1" ht="63.75">
      <c r="A58" s="19" t="s">
        <v>62</v>
      </c>
      <c r="B58" s="46"/>
    </row>
    <row r="59" spans="1:2" customFormat="1" ht="76.5">
      <c r="A59" s="19" t="s">
        <v>63</v>
      </c>
      <c r="B59" s="46"/>
    </row>
    <row r="60" spans="1:2" customFormat="1" ht="38.25">
      <c r="A60" s="19" t="s">
        <v>75</v>
      </c>
      <c r="B60" s="46"/>
    </row>
    <row r="61" spans="1:2" customFormat="1" ht="26.25" thickBot="1">
      <c r="A61" s="20" t="s">
        <v>4</v>
      </c>
      <c r="B61" s="39"/>
    </row>
    <row r="62" spans="1:2" customFormat="1" ht="15">
      <c r="A62" s="5"/>
      <c r="B62" s="5"/>
    </row>
  </sheetData>
  <pageMargins left="0.70866141732283472" right="0.31496062992125984" top="0.98425196850393704" bottom="0.78740157480314965" header="0.31496062992125984" footer="0.31496062992125984"/>
  <pageSetup paperSize="9" orientation="portrait" r:id="rId1"/>
  <headerFooter>
    <oddHeader>&amp;L&amp;G&amp;C&amp;"Arial,Obyčejné"&amp;9VZ: Výkon technickobezpečnostního dohledu nad vodními díly v letech 2016 až 2020
Zadávací dokumentace – Svazek 2 
ČÁST 1 veřejné zakázky – Znění smlouvy&amp;R&amp;"Arial,Obyčejné"&amp;9
Příloha č.2
Rok 2019</oddHeader>
    <oddFooter>&amp;L&amp;"Arial,Obyčejné"&amp;8Zadavatel: Povodí Vltavy, státní podnik&amp;R&amp;P</oddFooter>
  </headerFooter>
  <legacyDrawingHF r:id="rId2"/>
</worksheet>
</file>

<file path=xl/worksheets/sheet5.xml><?xml version="1.0" encoding="utf-8"?>
<worksheet xmlns="http://schemas.openxmlformats.org/spreadsheetml/2006/main" xmlns:r="http://schemas.openxmlformats.org/officeDocument/2006/relationships">
  <dimension ref="A1:B60"/>
  <sheetViews>
    <sheetView workbookViewId="0"/>
  </sheetViews>
  <sheetFormatPr defaultRowHeight="12.75"/>
  <cols>
    <col min="1" max="1" width="74.28515625" style="7" customWidth="1"/>
    <col min="2" max="2" width="17.28515625" style="7" customWidth="1"/>
    <col min="3" max="256" width="9.140625" style="3"/>
    <col min="257" max="257" width="85.7109375" style="3" customWidth="1"/>
    <col min="258" max="512" width="9.140625" style="3"/>
    <col min="513" max="513" width="85.7109375" style="3" customWidth="1"/>
    <col min="514" max="768" width="9.140625" style="3"/>
    <col min="769" max="769" width="85.7109375" style="3" customWidth="1"/>
    <col min="770" max="1024" width="9.140625" style="3"/>
    <col min="1025" max="1025" width="85.7109375" style="3" customWidth="1"/>
    <col min="1026" max="1280" width="9.140625" style="3"/>
    <col min="1281" max="1281" width="85.7109375" style="3" customWidth="1"/>
    <col min="1282" max="1536" width="9.140625" style="3"/>
    <col min="1537" max="1537" width="85.7109375" style="3" customWidth="1"/>
    <col min="1538" max="1792" width="9.140625" style="3"/>
    <col min="1793" max="1793" width="85.7109375" style="3" customWidth="1"/>
    <col min="1794" max="2048" width="9.140625" style="3"/>
    <col min="2049" max="2049" width="85.7109375" style="3" customWidth="1"/>
    <col min="2050" max="2304" width="9.140625" style="3"/>
    <col min="2305" max="2305" width="85.7109375" style="3" customWidth="1"/>
    <col min="2306" max="2560" width="9.140625" style="3"/>
    <col min="2561" max="2561" width="85.7109375" style="3" customWidth="1"/>
    <col min="2562" max="2816" width="9.140625" style="3"/>
    <col min="2817" max="2817" width="85.7109375" style="3" customWidth="1"/>
    <col min="2818" max="3072" width="9.140625" style="3"/>
    <col min="3073" max="3073" width="85.7109375" style="3" customWidth="1"/>
    <col min="3074" max="3328" width="9.140625" style="3"/>
    <col min="3329" max="3329" width="85.7109375" style="3" customWidth="1"/>
    <col min="3330" max="3584" width="9.140625" style="3"/>
    <col min="3585" max="3585" width="85.7109375" style="3" customWidth="1"/>
    <col min="3586" max="3840" width="9.140625" style="3"/>
    <col min="3841" max="3841" width="85.7109375" style="3" customWidth="1"/>
    <col min="3842" max="4096" width="9.140625" style="3"/>
    <col min="4097" max="4097" width="85.7109375" style="3" customWidth="1"/>
    <col min="4098" max="4352" width="9.140625" style="3"/>
    <col min="4353" max="4353" width="85.7109375" style="3" customWidth="1"/>
    <col min="4354" max="4608" width="9.140625" style="3"/>
    <col min="4609" max="4609" width="85.7109375" style="3" customWidth="1"/>
    <col min="4610" max="4864" width="9.140625" style="3"/>
    <col min="4865" max="4865" width="85.7109375" style="3" customWidth="1"/>
    <col min="4866" max="5120" width="9.140625" style="3"/>
    <col min="5121" max="5121" width="85.7109375" style="3" customWidth="1"/>
    <col min="5122" max="5376" width="9.140625" style="3"/>
    <col min="5377" max="5377" width="85.7109375" style="3" customWidth="1"/>
    <col min="5378" max="5632" width="9.140625" style="3"/>
    <col min="5633" max="5633" width="85.7109375" style="3" customWidth="1"/>
    <col min="5634" max="5888" width="9.140625" style="3"/>
    <col min="5889" max="5889" width="85.7109375" style="3" customWidth="1"/>
    <col min="5890" max="6144" width="9.140625" style="3"/>
    <col min="6145" max="6145" width="85.7109375" style="3" customWidth="1"/>
    <col min="6146" max="6400" width="9.140625" style="3"/>
    <col min="6401" max="6401" width="85.7109375" style="3" customWidth="1"/>
    <col min="6402" max="6656" width="9.140625" style="3"/>
    <col min="6657" max="6657" width="85.7109375" style="3" customWidth="1"/>
    <col min="6658" max="6912" width="9.140625" style="3"/>
    <col min="6913" max="6913" width="85.7109375" style="3" customWidth="1"/>
    <col min="6914" max="7168" width="9.140625" style="3"/>
    <col min="7169" max="7169" width="85.7109375" style="3" customWidth="1"/>
    <col min="7170" max="7424" width="9.140625" style="3"/>
    <col min="7425" max="7425" width="85.7109375" style="3" customWidth="1"/>
    <col min="7426" max="7680" width="9.140625" style="3"/>
    <col min="7681" max="7681" width="85.7109375" style="3" customWidth="1"/>
    <col min="7682" max="7936" width="9.140625" style="3"/>
    <col min="7937" max="7937" width="85.7109375" style="3" customWidth="1"/>
    <col min="7938" max="8192" width="9.140625" style="3"/>
    <col min="8193" max="8193" width="85.7109375" style="3" customWidth="1"/>
    <col min="8194" max="8448" width="9.140625" style="3"/>
    <col min="8449" max="8449" width="85.7109375" style="3" customWidth="1"/>
    <col min="8450" max="8704" width="9.140625" style="3"/>
    <col min="8705" max="8705" width="85.7109375" style="3" customWidth="1"/>
    <col min="8706" max="8960" width="9.140625" style="3"/>
    <col min="8961" max="8961" width="85.7109375" style="3" customWidth="1"/>
    <col min="8962" max="9216" width="9.140625" style="3"/>
    <col min="9217" max="9217" width="85.7109375" style="3" customWidth="1"/>
    <col min="9218" max="9472" width="9.140625" style="3"/>
    <col min="9473" max="9473" width="85.7109375" style="3" customWidth="1"/>
    <col min="9474" max="9728" width="9.140625" style="3"/>
    <col min="9729" max="9729" width="85.7109375" style="3" customWidth="1"/>
    <col min="9730" max="9984" width="9.140625" style="3"/>
    <col min="9985" max="9985" width="85.7109375" style="3" customWidth="1"/>
    <col min="9986" max="10240" width="9.140625" style="3"/>
    <col min="10241" max="10241" width="85.7109375" style="3" customWidth="1"/>
    <col min="10242" max="10496" width="9.140625" style="3"/>
    <col min="10497" max="10497" width="85.7109375" style="3" customWidth="1"/>
    <col min="10498" max="10752" width="9.140625" style="3"/>
    <col min="10753" max="10753" width="85.7109375" style="3" customWidth="1"/>
    <col min="10754" max="11008" width="9.140625" style="3"/>
    <col min="11009" max="11009" width="85.7109375" style="3" customWidth="1"/>
    <col min="11010" max="11264" width="9.140625" style="3"/>
    <col min="11265" max="11265" width="85.7109375" style="3" customWidth="1"/>
    <col min="11266" max="11520" width="9.140625" style="3"/>
    <col min="11521" max="11521" width="85.7109375" style="3" customWidth="1"/>
    <col min="11522" max="11776" width="9.140625" style="3"/>
    <col min="11777" max="11777" width="85.7109375" style="3" customWidth="1"/>
    <col min="11778" max="12032" width="9.140625" style="3"/>
    <col min="12033" max="12033" width="85.7109375" style="3" customWidth="1"/>
    <col min="12034" max="12288" width="9.140625" style="3"/>
    <col min="12289" max="12289" width="85.7109375" style="3" customWidth="1"/>
    <col min="12290" max="12544" width="9.140625" style="3"/>
    <col min="12545" max="12545" width="85.7109375" style="3" customWidth="1"/>
    <col min="12546" max="12800" width="9.140625" style="3"/>
    <col min="12801" max="12801" width="85.7109375" style="3" customWidth="1"/>
    <col min="12802" max="13056" width="9.140625" style="3"/>
    <col min="13057" max="13057" width="85.7109375" style="3" customWidth="1"/>
    <col min="13058" max="13312" width="9.140625" style="3"/>
    <col min="13313" max="13313" width="85.7109375" style="3" customWidth="1"/>
    <col min="13314" max="13568" width="9.140625" style="3"/>
    <col min="13569" max="13569" width="85.7109375" style="3" customWidth="1"/>
    <col min="13570" max="13824" width="9.140625" style="3"/>
    <col min="13825" max="13825" width="85.7109375" style="3" customWidth="1"/>
    <col min="13826" max="14080" width="9.140625" style="3"/>
    <col min="14081" max="14081" width="85.7109375" style="3" customWidth="1"/>
    <col min="14082" max="14336" width="9.140625" style="3"/>
    <col min="14337" max="14337" width="85.7109375" style="3" customWidth="1"/>
    <col min="14338" max="14592" width="9.140625" style="3"/>
    <col min="14593" max="14593" width="85.7109375" style="3" customWidth="1"/>
    <col min="14594" max="14848" width="9.140625" style="3"/>
    <col min="14849" max="14849" width="85.7109375" style="3" customWidth="1"/>
    <col min="14850" max="15104" width="9.140625" style="3"/>
    <col min="15105" max="15105" width="85.7109375" style="3" customWidth="1"/>
    <col min="15106" max="15360" width="9.140625" style="3"/>
    <col min="15361" max="15361" width="85.7109375" style="3" customWidth="1"/>
    <col min="15362" max="15616" width="9.140625" style="3"/>
    <col min="15617" max="15617" width="85.7109375" style="3" customWidth="1"/>
    <col min="15618" max="15872" width="9.140625" style="3"/>
    <col min="15873" max="15873" width="85.7109375" style="3" customWidth="1"/>
    <col min="15874" max="16128" width="9.140625" style="3"/>
    <col min="16129" max="16129" width="85.7109375" style="3" customWidth="1"/>
    <col min="16130" max="16384" width="9.140625" style="3"/>
  </cols>
  <sheetData>
    <row r="1" spans="1:2" ht="16.5" customHeight="1" thickBot="1">
      <c r="A1" s="33" t="s">
        <v>89</v>
      </c>
      <c r="B1" s="8" t="s">
        <v>83</v>
      </c>
    </row>
    <row r="2" spans="1:2" ht="13.5" thickBot="1">
      <c r="A2" s="34" t="s">
        <v>88</v>
      </c>
      <c r="B2" s="9">
        <f>B4+B11+B30+B40+B47+B55+B19</f>
        <v>0</v>
      </c>
    </row>
    <row r="3" spans="1:2" ht="13.5" thickBot="1"/>
    <row r="4" spans="1:2">
      <c r="A4" s="13" t="s">
        <v>79</v>
      </c>
      <c r="B4" s="22">
        <f>SUM(B5:B9)</f>
        <v>0</v>
      </c>
    </row>
    <row r="5" spans="1:2">
      <c r="A5" s="27" t="s">
        <v>0</v>
      </c>
      <c r="B5" s="47"/>
    </row>
    <row r="6" spans="1:2">
      <c r="A6" s="27" t="s">
        <v>1</v>
      </c>
      <c r="B6" s="47"/>
    </row>
    <row r="7" spans="1:2">
      <c r="A7" s="35" t="s">
        <v>43</v>
      </c>
      <c r="B7" s="47"/>
    </row>
    <row r="8" spans="1:2" ht="25.5">
      <c r="A8" s="27" t="s">
        <v>44</v>
      </c>
      <c r="B8" s="47"/>
    </row>
    <row r="9" spans="1:2" ht="26.25" thickBot="1">
      <c r="A9" s="26" t="s">
        <v>4</v>
      </c>
      <c r="B9" s="49"/>
    </row>
    <row r="10" spans="1:2" ht="13.5" thickBot="1"/>
    <row r="11" spans="1:2">
      <c r="A11" s="13" t="s">
        <v>80</v>
      </c>
      <c r="B11" s="22">
        <f>SUM(B12:B17)</f>
        <v>0</v>
      </c>
    </row>
    <row r="12" spans="1:2" ht="38.25">
      <c r="A12" s="27" t="s">
        <v>5</v>
      </c>
      <c r="B12" s="47"/>
    </row>
    <row r="13" spans="1:2" ht="38.25">
      <c r="A13" s="27" t="s">
        <v>6</v>
      </c>
      <c r="B13" s="47"/>
    </row>
    <row r="14" spans="1:2">
      <c r="A14" s="25" t="s">
        <v>7</v>
      </c>
      <c r="B14" s="47"/>
    </row>
    <row r="15" spans="1:2">
      <c r="A15" s="16" t="s">
        <v>8</v>
      </c>
      <c r="B15" s="47"/>
    </row>
    <row r="16" spans="1:2" ht="25.5">
      <c r="A16" s="25" t="s">
        <v>45</v>
      </c>
      <c r="B16" s="47"/>
    </row>
    <row r="17" spans="1:2" ht="26.25" thickBot="1">
      <c r="A17" s="28" t="s">
        <v>4</v>
      </c>
      <c r="B17" s="39"/>
    </row>
    <row r="18" spans="1:2" ht="13.5" thickBot="1"/>
    <row r="19" spans="1:2">
      <c r="A19" s="13" t="s">
        <v>81</v>
      </c>
      <c r="B19" s="22">
        <f>SUM(B20:B28)</f>
        <v>0</v>
      </c>
    </row>
    <row r="20" spans="1:2" ht="38.25">
      <c r="A20" s="27" t="s">
        <v>5</v>
      </c>
      <c r="B20" s="47"/>
    </row>
    <row r="21" spans="1:2">
      <c r="A21" s="27" t="s">
        <v>10</v>
      </c>
      <c r="B21" s="47"/>
    </row>
    <row r="22" spans="1:2" ht="38.25">
      <c r="A22" s="25" t="s">
        <v>25</v>
      </c>
      <c r="B22" s="47"/>
    </row>
    <row r="23" spans="1:2">
      <c r="A23" s="25" t="s">
        <v>12</v>
      </c>
      <c r="B23" s="47"/>
    </row>
    <row r="24" spans="1:2">
      <c r="A24" s="25" t="s">
        <v>13</v>
      </c>
      <c r="B24" s="47"/>
    </row>
    <row r="25" spans="1:2">
      <c r="A25" s="25" t="s">
        <v>14</v>
      </c>
      <c r="B25" s="47"/>
    </row>
    <row r="26" spans="1:2" ht="30.75" customHeight="1">
      <c r="A26" s="35" t="s">
        <v>15</v>
      </c>
      <c r="B26" s="47"/>
    </row>
    <row r="27" spans="1:2" ht="25.5">
      <c r="A27" s="27" t="s">
        <v>46</v>
      </c>
      <c r="B27" s="47"/>
    </row>
    <row r="28" spans="1:2" ht="26.25" thickBot="1">
      <c r="A28" s="28" t="s">
        <v>4</v>
      </c>
      <c r="B28" s="39"/>
    </row>
    <row r="29" spans="1:2" ht="13.5" thickBot="1"/>
    <row r="30" spans="1:2">
      <c r="A30" s="13" t="s">
        <v>82</v>
      </c>
      <c r="B30" s="22">
        <f>SUM(B31:B38)</f>
        <v>0</v>
      </c>
    </row>
    <row r="31" spans="1:2" ht="51">
      <c r="A31" s="27" t="s">
        <v>17</v>
      </c>
      <c r="B31" s="47"/>
    </row>
    <row r="32" spans="1:2">
      <c r="A32" s="27" t="s">
        <v>18</v>
      </c>
      <c r="B32" s="47"/>
    </row>
    <row r="33" spans="1:2">
      <c r="A33" s="25" t="s">
        <v>19</v>
      </c>
      <c r="B33" s="47"/>
    </row>
    <row r="34" spans="1:2">
      <c r="A34" s="25" t="s">
        <v>20</v>
      </c>
      <c r="B34" s="47"/>
    </row>
    <row r="35" spans="1:2" ht="38.25">
      <c r="A35" s="25" t="s">
        <v>21</v>
      </c>
      <c r="B35" s="47"/>
    </row>
    <row r="36" spans="1:2">
      <c r="A36" s="35" t="s">
        <v>47</v>
      </c>
      <c r="B36" s="47"/>
    </row>
    <row r="37" spans="1:2" ht="25.5">
      <c r="A37" s="27" t="s">
        <v>48</v>
      </c>
      <c r="B37" s="47"/>
    </row>
    <row r="38" spans="1:2" ht="26.25" thickBot="1">
      <c r="A38" s="28" t="s">
        <v>4</v>
      </c>
      <c r="B38" s="39"/>
    </row>
    <row r="39" spans="1:2" ht="13.5" thickBot="1"/>
    <row r="40" spans="1:2" customFormat="1" ht="15">
      <c r="A40" s="13" t="s">
        <v>49</v>
      </c>
      <c r="B40" s="22">
        <f>SUM(B41:B45)</f>
        <v>0</v>
      </c>
    </row>
    <row r="41" spans="1:2" customFormat="1" ht="63.75">
      <c r="A41" s="19" t="s">
        <v>50</v>
      </c>
      <c r="B41" s="46"/>
    </row>
    <row r="42" spans="1:2" customFormat="1" ht="38.25">
      <c r="A42" s="19" t="s">
        <v>51</v>
      </c>
      <c r="B42" s="46"/>
    </row>
    <row r="43" spans="1:2" customFormat="1" ht="153">
      <c r="A43" s="19" t="s">
        <v>52</v>
      </c>
      <c r="B43" s="46"/>
    </row>
    <row r="44" spans="1:2" customFormat="1" ht="25.5">
      <c r="A44" s="19" t="s">
        <v>45</v>
      </c>
      <c r="B44" s="46"/>
    </row>
    <row r="45" spans="1:2" customFormat="1" ht="26.25" thickBot="1">
      <c r="A45" s="20" t="s">
        <v>53</v>
      </c>
      <c r="B45" s="39"/>
    </row>
    <row r="46" spans="1:2" customFormat="1" ht="15.75" thickBot="1">
      <c r="A46" s="4"/>
      <c r="B46" s="4"/>
    </row>
    <row r="47" spans="1:2" customFormat="1" ht="15">
      <c r="A47" s="13" t="s">
        <v>54</v>
      </c>
      <c r="B47" s="22">
        <f>SUM(B48:B53)</f>
        <v>0</v>
      </c>
    </row>
    <row r="48" spans="1:2" customFormat="1" ht="63.75">
      <c r="A48" s="19" t="s">
        <v>55</v>
      </c>
      <c r="B48" s="48"/>
    </row>
    <row r="49" spans="1:2" customFormat="1" ht="178.5">
      <c r="A49" s="19" t="s">
        <v>66</v>
      </c>
      <c r="B49" s="48"/>
    </row>
    <row r="50" spans="1:2" customFormat="1" ht="25.5">
      <c r="A50" s="19" t="s">
        <v>57</v>
      </c>
      <c r="B50" s="48"/>
    </row>
    <row r="51" spans="1:2" customFormat="1" ht="51">
      <c r="A51" s="19" t="s">
        <v>58</v>
      </c>
      <c r="B51" s="48"/>
    </row>
    <row r="52" spans="1:2" customFormat="1" ht="25.5">
      <c r="A52" s="19" t="s">
        <v>76</v>
      </c>
      <c r="B52" s="48"/>
    </row>
    <row r="53" spans="1:2" customFormat="1" ht="26.25" thickBot="1">
      <c r="A53" s="20" t="s">
        <v>53</v>
      </c>
      <c r="B53" s="39"/>
    </row>
    <row r="54" spans="1:2" customFormat="1" ht="15.75" thickBot="1">
      <c r="A54" s="4"/>
      <c r="B54" s="4"/>
    </row>
    <row r="55" spans="1:2" customFormat="1" ht="15">
      <c r="A55" s="13" t="s">
        <v>60</v>
      </c>
      <c r="B55" s="22">
        <f>SUM(B56:B60)</f>
        <v>0</v>
      </c>
    </row>
    <row r="56" spans="1:2" customFormat="1" ht="76.5">
      <c r="A56" s="19" t="s">
        <v>61</v>
      </c>
      <c r="B56" s="48"/>
    </row>
    <row r="57" spans="1:2" customFormat="1" ht="63.75">
      <c r="A57" s="19" t="s">
        <v>62</v>
      </c>
      <c r="B57" s="48"/>
    </row>
    <row r="58" spans="1:2" customFormat="1" ht="102">
      <c r="A58" s="19" t="s">
        <v>77</v>
      </c>
      <c r="B58" s="48"/>
    </row>
    <row r="59" spans="1:2" customFormat="1" ht="25.5">
      <c r="A59" s="19" t="s">
        <v>78</v>
      </c>
      <c r="B59" s="48"/>
    </row>
    <row r="60" spans="1:2" customFormat="1" ht="26.25" thickBot="1">
      <c r="A60" s="20" t="s">
        <v>4</v>
      </c>
      <c r="B60" s="39"/>
    </row>
  </sheetData>
  <pageMargins left="0.70866141732283472" right="0.31496062992125984" top="0.98425196850393704" bottom="0.78740157480314965" header="0.31496062992125984" footer="0.31496062992125984"/>
  <pageSetup paperSize="9" orientation="portrait" r:id="rId1"/>
  <headerFooter>
    <oddHeader>&amp;L&amp;G&amp;C&amp;"Arial,Obyčejné"&amp;9VZ: Výkon technickobezpečnostního dohledu nad vodními díly v letech 2016 až 2020
Zadávací dokumentace – Svazek 2 
ČÁST 1 veřejné zakázky – Znění smlouvy&amp;R&amp;"Arial,Obyčejné"&amp;9
Příloha č.2
Rok 2020</oddHeader>
    <oddFooter>&amp;L&amp;"Arial,Obyčejné"&amp;8Zadavatel: Povodí Vltavy, státní podnik&amp;R&amp;P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2016</vt:lpstr>
      <vt:lpstr>2017</vt:lpstr>
      <vt:lpstr>2018</vt:lpstr>
      <vt:lpstr>2019</vt:lpstr>
      <vt:lpstr>2020</vt:lpstr>
    </vt:vector>
  </TitlesOfParts>
  <Company>Povodí Vltavy, státní podnik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Zadávací dokumentace</dc:title>
  <dc:subject>VZ: Výkon TBD nad VD v letech 2016 až 2020</dc:subject>
  <dc:creator>Povodí Vltavy, státní podnik</dc:creator>
  <cp:lastModifiedBy>volfova</cp:lastModifiedBy>
  <cp:lastPrinted>2015-08-05T11:30:17Z</cp:lastPrinted>
  <dcterms:created xsi:type="dcterms:W3CDTF">2015-06-04T07:27:40Z</dcterms:created>
  <dcterms:modified xsi:type="dcterms:W3CDTF">2015-08-05T11:30:19Z</dcterms:modified>
</cp:coreProperties>
</file>